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4035" yWindow="480" windowWidth="17520" windowHeight="10845" firstSheet="1" activeTab="1"/>
  </bookViews>
  <sheets>
    <sheet name="Consol. App. Calculator" sheetId="1" r:id="rId1"/>
    <sheet name="Sheet1" sheetId="9" r:id="rId2"/>
  </sheets>
  <definedNames>
    <definedName name="Allocations">#REF!</definedName>
    <definedName name="_xlnm.Print_Area" localSheetId="1">Sheet1!$B$1:$K$42</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G25" i="9" l="1"/>
  <c r="J16" i="9" l="1"/>
  <c r="I32" i="9" l="1"/>
  <c r="R23" i="1"/>
  <c r="S23" i="1"/>
  <c r="T23" i="1"/>
  <c r="R22" i="1"/>
  <c r="T22" i="1" s="1"/>
  <c r="S22" i="1"/>
  <c r="R21" i="1"/>
  <c r="T21" i="1" s="1"/>
  <c r="S21" i="1"/>
  <c r="R20" i="1"/>
  <c r="S20" i="1"/>
  <c r="T20" i="1"/>
  <c r="R19" i="1"/>
  <c r="T19" i="1" s="1"/>
  <c r="S19" i="1"/>
  <c r="R18" i="1"/>
  <c r="T18" i="1" s="1"/>
  <c r="S18" i="1"/>
  <c r="R17" i="1"/>
  <c r="S17" i="1"/>
  <c r="T17" i="1"/>
  <c r="R16" i="1"/>
  <c r="S16" i="1"/>
  <c r="T16" i="1" s="1"/>
  <c r="R15" i="1"/>
  <c r="S15" i="1"/>
  <c r="T15" i="1"/>
  <c r="R14" i="1"/>
  <c r="T14" i="1" s="1"/>
  <c r="S14" i="1"/>
  <c r="R13" i="1"/>
  <c r="T13" i="1" s="1"/>
  <c r="S13" i="1"/>
  <c r="R12" i="1"/>
  <c r="S12" i="1"/>
  <c r="T12" i="1"/>
  <c r="R11" i="1"/>
  <c r="T11" i="1" s="1"/>
  <c r="S11" i="1"/>
  <c r="R10" i="1"/>
  <c r="T10" i="1" s="1"/>
  <c r="S10" i="1"/>
  <c r="R9" i="1"/>
  <c r="R24" i="1" s="1"/>
  <c r="S9" i="1"/>
  <c r="S24" i="1" s="1"/>
  <c r="T9" i="1"/>
  <c r="S8" i="1"/>
  <c r="R8" i="1"/>
  <c r="Q24" i="1"/>
  <c r="D45" i="1" s="1"/>
  <c r="P24" i="1"/>
  <c r="D43" i="1"/>
  <c r="O24" i="1"/>
  <c r="D37" i="1"/>
  <c r="F48" i="1" s="1"/>
  <c r="F29" i="1"/>
  <c r="E45" i="1" s="1"/>
  <c r="F45" i="1" s="1"/>
  <c r="D2" i="1"/>
  <c r="B29" i="1"/>
  <c r="M24" i="1"/>
  <c r="T8" i="1"/>
  <c r="F43" i="1"/>
  <c r="N24" i="1"/>
  <c r="D35" i="1" s="1"/>
  <c r="L24" i="1"/>
  <c r="K24" i="1"/>
  <c r="I25" i="9"/>
  <c r="D25" i="9"/>
  <c r="D32" i="9"/>
  <c r="G36" i="9"/>
  <c r="J36" i="9"/>
  <c r="K16" i="9"/>
  <c r="H16" i="9"/>
  <c r="G16" i="9"/>
  <c r="E16" i="9"/>
  <c r="D16" i="9"/>
  <c r="D36" i="9" l="1"/>
  <c r="I36" i="9"/>
  <c r="F47" i="1"/>
  <c r="F35" i="1"/>
  <c r="T24" i="1"/>
  <c r="E37" i="1"/>
  <c r="F37" i="1" s="1"/>
  <c r="F50" i="1" l="1"/>
</calcChain>
</file>

<file path=xl/sharedStrings.xml><?xml version="1.0" encoding="utf-8"?>
<sst xmlns="http://schemas.openxmlformats.org/spreadsheetml/2006/main" count="111" uniqueCount="87">
  <si>
    <t>2013-14 Priority Full-day Prekindergarten and Expanded Half-day Prekindergarten</t>
  </si>
  <si>
    <t>* A NYS Early Childhood Teacher (Birth - Grade 2) Certificate; Prekindergarten – Grade 6 Certification; NYS Students with Disabilities (Birth - Grade 2) Certificate; or other valid Certificate.</t>
  </si>
  <si>
    <t>New Full-Day UPK Slots Created</t>
  </si>
  <si>
    <t xml:space="preserve">Full-Day Conversion Slots </t>
  </si>
  <si>
    <t>New Full-Day UPK Slots</t>
  </si>
  <si>
    <t>Total New Full-Day UPK Slots</t>
  </si>
  <si>
    <r>
      <t xml:space="preserve">District Name -&gt;                      </t>
    </r>
    <r>
      <rPr>
        <b/>
        <sz val="12"/>
        <color theme="1"/>
        <rFont val="Calibri"/>
        <family val="2"/>
        <scheme val="minor"/>
      </rPr>
      <t>(where the program is  located)</t>
    </r>
  </si>
  <si>
    <t>* Note: If actual approved expenditures are less than the total potential grant amount, funds will be reduced accordingly.</t>
  </si>
  <si>
    <t>Is the Prekindergarten Program in                     Leased Space?                      Yes/ No</t>
  </si>
  <si>
    <t>2014-15 SY Students to be Taught by an Uncertified Teacher</t>
  </si>
  <si>
    <t>Enter the 6 digit BEDS Code for the School District in which the program is located on the Space provided, it will automatically enter your School District Info.              See BEDS CODES Tab on this Excel document for a list of BEDS Codes.</t>
  </si>
  <si>
    <t>Type of Provider (school district, non-profit, CBO, charter school, library or museum)</t>
  </si>
  <si>
    <t>School/ Provider Name</t>
  </si>
  <si>
    <t>State Funding</t>
  </si>
  <si>
    <t># of Students</t>
  </si>
  <si>
    <t>Half-Day</t>
  </si>
  <si>
    <t>Full-Day</t>
  </si>
  <si>
    <t>Half-Day to Full Day Conversions</t>
  </si>
  <si>
    <t>New Full-Day Students</t>
  </si>
  <si>
    <t>Proposed Conversions and New Slots</t>
  </si>
  <si>
    <t>School Year</t>
  </si>
  <si>
    <t>Potential Grant Award (Total Amount from Appendix C-2)</t>
  </si>
  <si>
    <t>Appendix C-3</t>
  </si>
  <si>
    <t>Total Expenditures</t>
  </si>
  <si>
    <t>Subtotal</t>
  </si>
  <si>
    <t>Universal Pre-kindergarten</t>
  </si>
  <si>
    <t>2014-15 Statewide Universal Full-Day Prekindergarten</t>
  </si>
  <si>
    <t xml:space="preserve">Applicant Attestation: </t>
  </si>
  <si>
    <t>Total Students Served</t>
  </si>
  <si>
    <t>Local Funding</t>
  </si>
  <si>
    <t>Type of Provider</t>
  </si>
  <si>
    <t>Lucky Ducky Day Care</t>
  </si>
  <si>
    <t>Yes</t>
  </si>
  <si>
    <t>STATEWIDE FULL-DAY UPK GRANT 2014</t>
  </si>
  <si>
    <t>21 Waddle Way, Someplace, N.Y. 11223</t>
  </si>
  <si>
    <t>6 Digit BEDS Code -&gt;</t>
  </si>
  <si>
    <t>Community-based Organization</t>
  </si>
  <si>
    <t>Child Care Program</t>
  </si>
  <si>
    <t>Office of Children and Family Services</t>
  </si>
  <si>
    <t>School/Provider Name</t>
  </si>
  <si>
    <t>Location of Program</t>
  </si>
  <si>
    <t>Name of Individual Providers and Locations</t>
  </si>
  <si>
    <t>Applicable Licenses</t>
  </si>
  <si>
    <t>Licensing, Permitting, Regulatory, Oversight, Registration or Enrolling Agency</t>
  </si>
  <si>
    <t>Additional                   Licensing, Permitting, Regulatory, Oversight, Registration or Enrolling Agency</t>
  </si>
  <si>
    <t>Number of Classrooms at Program Location</t>
  </si>
  <si>
    <t>Intended Staffing Plan and Certifications</t>
  </si>
  <si>
    <t>Total Students</t>
  </si>
  <si>
    <t># of Students with a certified teacher</t>
  </si>
  <si>
    <t># of Students with an uncertified teacher</t>
  </si>
  <si>
    <t>Total Conversion Slots</t>
  </si>
  <si>
    <t xml:space="preserve">Total </t>
  </si>
  <si>
    <t>2014-15 SY Students to be Taught by a Certified Teacher</t>
  </si>
  <si>
    <t>Number of Children Enrolled</t>
  </si>
  <si>
    <t xml:space="preserve">Grant per Pupil </t>
  </si>
  <si>
    <t>Grant Amount</t>
  </si>
  <si>
    <t>$</t>
  </si>
  <si>
    <t>District's Selected Aid                                                                 Per Pre-Kindergarten Pupil                                                                         Pursuant to 3602-e(10)((b)(i)</t>
  </si>
  <si>
    <t>Total New Full-Day Slots</t>
  </si>
  <si>
    <t>Total Potential Grant Award</t>
  </si>
  <si>
    <t>N/A</t>
  </si>
  <si>
    <t xml:space="preserve">Facility Lease </t>
  </si>
  <si>
    <t>Insert # or Type N/A</t>
  </si>
  <si>
    <t>Application Information</t>
  </si>
  <si>
    <t>Grant Calculator</t>
  </si>
  <si>
    <t>Other</t>
  </si>
  <si>
    <t>If Nonprofit or Community-based provider, list Sub-type of Provider</t>
  </si>
  <si>
    <t>Applicable License Registration #                                 (optional)</t>
  </si>
  <si>
    <t>Applicable License Registration #                                        (optional)</t>
  </si>
  <si>
    <t xml:space="preserve"># of Certified and Uncertified Teachers </t>
  </si>
  <si>
    <t>B-2, N-6, PreK-6 Special Education*</t>
  </si>
  <si>
    <t>BS + 3 year plan**</t>
  </si>
  <si>
    <t>para-professionals  (optional)</t>
  </si>
  <si>
    <t xml:space="preserve">** Bachelor’s degree in early childhood education or a related field with a written plan to obtain certification valid for service in the early childhood grades.  </t>
  </si>
  <si>
    <t xml:space="preserve">Table 1: Students Served </t>
  </si>
  <si>
    <t>Insert Additional Rows Above If Needed</t>
  </si>
  <si>
    <t xml:space="preserve">Table 2:  Expenditures </t>
  </si>
  <si>
    <t>Supplement and Not Supplant Reporting:</t>
  </si>
  <si>
    <t>Insert Applicant Name</t>
  </si>
  <si>
    <t>Federal Funding - List Below by Source (e.g. Head Start, Title I, Child Care Block Grant, etc.) as Applicable</t>
  </si>
  <si>
    <t>2013-14  Expenditures</t>
  </si>
  <si>
    <t>2013-14 # of Students</t>
  </si>
  <si>
    <t>(as of May 2014)</t>
  </si>
  <si>
    <t>Total Proposed 2014-15</t>
  </si>
  <si>
    <t>Proposed  Expenditures for 2014-15                       School Year Programs</t>
  </si>
  <si>
    <r>
      <rPr>
        <b/>
        <sz val="10"/>
        <color indexed="8"/>
        <rFont val="Arial"/>
        <family val="2"/>
      </rPr>
      <t>Initial Award Eligibility:</t>
    </r>
    <r>
      <rPr>
        <sz val="10"/>
        <color indexed="8"/>
        <rFont val="Arial"/>
        <family val="2"/>
      </rPr>
      <t xml:space="preserve"> To be eligible for consideration of an award, applicants must report on actual 2013-14 and proposed 2014-15 expenditures for all pre-kindergarten programs. Applicants must also report the actual number of half-day and full-day slots operated during 2013-14. Applicants are required to report the following specific information: 
• Current local expenditures including any local expenditures of federal, state, or local funds used to supplement or extend services provided directly or via contract to eligible children enrolled in a universal pre-kindergarten program pursuant to section 3602-e of Education Law. 
• The number of half-day and full-day slots identified by provider.</t>
    </r>
    <r>
      <rPr>
        <b/>
        <sz val="10"/>
        <color indexed="8"/>
        <rFont val="Arial"/>
        <family val="2"/>
      </rPr>
      <t/>
    </r>
  </si>
  <si>
    <r>
      <rPr>
        <b/>
        <sz val="10"/>
        <color indexed="8"/>
        <rFont val="Arial"/>
        <family val="2"/>
      </rPr>
      <t>Final Award Eligibility</t>
    </r>
    <r>
      <rPr>
        <sz val="10"/>
        <color indexed="8"/>
        <rFont val="Arial"/>
        <family val="2"/>
      </rPr>
      <t xml:space="preserve">: To be eligible for the payment of the full grant award, at the end of the grant period, for each grant year, grantees must submit documentation certifying that grant funds were used to supplement and not supplant current year local expenditures of federal, state or local funds on prekindergarten programs and the number of slots in such programs from such sources by verifying the information required in this form.  Current local expenditures include any local expenditures of federal, state, or local funds used to supplement or extend services provided directly or via contract to eligible children enrolled in a universal pre-kindergarten program pursuant to section 3602-e of Education Law. Any grant funds approved for use to enhance current full-day slots shall supplement and not supplant current spending from all funding sources on such slots.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</si>
</sst>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8" formatCode="&quot;$&quot;#,##0.00_);[Red]\(&quot;$&quot;#,##0.00\)"/>
    <numFmt numFmtId="43" formatCode="_(* #,##0.00_);_(* \(#,##0.00\);_(* &quot;-&quot;??_);_(@_)"/>
    <numFmt numFmtId="164" formatCode="_(* #,##0_);_(* \(#,##0\);_(* &quot;-&quot;??_);_(@_)"/>
    <numFmt numFmtId="165" formatCode="&quot;$&quot;#,##0"/>
  </numFmts>
  <fonts count="27" x14ac:knownFonts="1">
    <font>
      <sz val="11"/>
      <color theme="1"/>
      <name val="Calibri"/>
      <family val="2"/>
      <scheme val="minor"/>
    </font>
    <font>
      <b/>
      <sz val="11"/>
      <color theme="1"/>
      <name val="Calibri"/>
      <family val="2"/>
      <scheme val="minor"/>
    </font>
    <font>
      <b/>
      <sz val="28"/>
      <color theme="1"/>
      <name val="Calibri"/>
      <family val="2"/>
      <scheme val="minor"/>
    </font>
    <font>
      <b/>
      <sz val="16"/>
      <color theme="1"/>
      <name val="Calibri"/>
      <family val="2"/>
      <scheme val="minor"/>
    </font>
    <font>
      <b/>
      <sz val="20"/>
      <color theme="1"/>
      <name val="Calibri"/>
      <family val="2"/>
      <scheme val="minor"/>
    </font>
    <font>
      <b/>
      <sz val="18"/>
      <color theme="1"/>
      <name val="Calibri"/>
      <family val="2"/>
      <scheme val="minor"/>
    </font>
    <font>
      <sz val="18"/>
      <color theme="1"/>
      <name val="Calibri"/>
      <family val="2"/>
      <scheme val="minor"/>
    </font>
    <font>
      <b/>
      <sz val="9"/>
      <color theme="1"/>
      <name val="Calibri"/>
      <family val="2"/>
      <scheme val="minor"/>
    </font>
    <font>
      <sz val="10"/>
      <color theme="1"/>
      <name val="Calibri"/>
      <family val="2"/>
      <scheme val="minor"/>
    </font>
    <font>
      <b/>
      <sz val="14"/>
      <color theme="1"/>
      <name val="Calibri"/>
      <family val="2"/>
      <scheme val="minor"/>
    </font>
    <font>
      <sz val="28"/>
      <color theme="1"/>
      <name val="Calibri"/>
      <family val="2"/>
      <scheme val="minor"/>
    </font>
    <font>
      <b/>
      <sz val="10"/>
      <color theme="1"/>
      <name val="Calibri"/>
      <family val="2"/>
      <scheme val="minor"/>
    </font>
    <font>
      <b/>
      <sz val="26"/>
      <color theme="1"/>
      <name val="Calibri"/>
      <family val="2"/>
      <scheme val="minor"/>
    </font>
    <font>
      <sz val="9"/>
      <color theme="1"/>
      <name val="Calibri"/>
      <family val="2"/>
      <scheme val="minor"/>
    </font>
    <font>
      <sz val="8"/>
      <color theme="1"/>
      <name val="Calibri"/>
      <family val="2"/>
      <scheme val="minor"/>
    </font>
    <font>
      <b/>
      <sz val="12"/>
      <color theme="1"/>
      <name val="Calibri"/>
      <family val="2"/>
      <scheme val="minor"/>
    </font>
    <font>
      <sz val="11"/>
      <name val="Calibri"/>
      <family val="2"/>
      <scheme val="minor"/>
    </font>
    <font>
      <sz val="11"/>
      <color theme="1"/>
      <name val="Calibri"/>
      <family val="2"/>
      <scheme val="minor"/>
    </font>
    <font>
      <b/>
      <sz val="10"/>
      <color indexed="8"/>
      <name val="Arial"/>
      <family val="2"/>
    </font>
    <font>
      <sz val="10"/>
      <color indexed="8"/>
      <name val="Arial"/>
      <family val="2"/>
    </font>
    <font>
      <sz val="8"/>
      <name val="Verdana"/>
      <family val="2"/>
    </font>
    <font>
      <b/>
      <sz val="11"/>
      <color indexed="8"/>
      <name val="Arial"/>
      <family val="2"/>
    </font>
    <font>
      <b/>
      <sz val="12"/>
      <color indexed="8"/>
      <name val="Arial"/>
      <family val="2"/>
    </font>
    <font>
      <b/>
      <sz val="10"/>
      <color theme="1"/>
      <name val="Arial"/>
      <family val="2"/>
    </font>
    <font>
      <sz val="11"/>
      <color theme="1"/>
      <name val="Arial"/>
      <family val="2"/>
    </font>
    <font>
      <b/>
      <sz val="18"/>
      <color indexed="8"/>
      <name val="Arial"/>
      <family val="2"/>
    </font>
    <font>
      <b/>
      <sz val="20"/>
      <color indexed="8"/>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4" tint="0.39994506668294322"/>
        <bgColor indexed="64"/>
      </patternFill>
    </fill>
    <fill>
      <patternFill patternType="solid">
        <fgColor theme="6" tint="0.59999389629810485"/>
        <bgColor indexed="64"/>
      </patternFill>
    </fill>
    <fill>
      <patternFill patternType="solid">
        <fgColor theme="1"/>
        <bgColor indexed="64"/>
      </patternFill>
    </fill>
    <fill>
      <patternFill patternType="solid">
        <fgColor theme="3" tint="0.79998168889431442"/>
        <bgColor indexed="64"/>
      </patternFill>
    </fill>
    <fill>
      <patternFill patternType="solid">
        <fgColor theme="0" tint="-0.14996795556505021"/>
        <bgColor indexed="64"/>
      </patternFill>
    </fill>
  </fills>
  <borders count="36">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auto="1"/>
      </left>
      <right/>
      <top/>
      <bottom/>
      <diagonal/>
    </border>
    <border>
      <left style="thin">
        <color indexed="64"/>
      </left>
      <right/>
      <top style="thin">
        <color indexed="64"/>
      </top>
      <bottom/>
      <diagonal/>
    </border>
    <border>
      <left style="thin">
        <color auto="1"/>
      </left>
      <right style="thick">
        <color auto="1"/>
      </right>
      <top style="thick">
        <color auto="1"/>
      </top>
      <bottom/>
      <diagonal/>
    </border>
    <border>
      <left/>
      <right/>
      <top/>
      <bottom style="medium">
        <color indexed="64"/>
      </bottom>
      <diagonal/>
    </border>
    <border>
      <left style="thick">
        <color auto="1"/>
      </left>
      <right style="thin">
        <color auto="1"/>
      </right>
      <top style="thick">
        <color auto="1"/>
      </top>
      <bottom style="thick">
        <color auto="1"/>
      </bottom>
      <diagonal/>
    </border>
    <border>
      <left style="medium">
        <color indexed="64"/>
      </left>
      <right style="thick">
        <color auto="1"/>
      </right>
      <top style="medium">
        <color indexed="64"/>
      </top>
      <bottom/>
      <diagonal/>
    </border>
    <border>
      <left style="medium">
        <color indexed="64"/>
      </left>
      <right style="thick">
        <color auto="1"/>
      </right>
      <top/>
      <bottom style="medium">
        <color indexed="64"/>
      </bottom>
      <diagonal/>
    </border>
    <border>
      <left style="thin">
        <color indexed="64"/>
      </left>
      <right/>
      <top style="thick">
        <color auto="1"/>
      </top>
      <bottom style="thick">
        <color auto="1"/>
      </bottom>
      <diagonal/>
    </border>
    <border>
      <left style="thick">
        <color auto="1"/>
      </left>
      <right/>
      <top style="thick">
        <color auto="1"/>
      </top>
      <bottom/>
      <diagonal/>
    </border>
    <border>
      <left/>
      <right style="thin">
        <color indexed="64"/>
      </right>
      <top style="thick">
        <color auto="1"/>
      </top>
      <bottom/>
      <diagonal/>
    </border>
    <border>
      <left style="medium">
        <color indexed="64"/>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7" fillId="0" borderId="0" applyFont="0" applyFill="0" applyBorder="0" applyAlignment="0" applyProtection="0"/>
  </cellStyleXfs>
  <cellXfs count="222">
    <xf numFmtId="0" fontId="0" fillId="0" borderId="0" xfId="0"/>
    <xf numFmtId="0" fontId="0" fillId="0" borderId="3" xfId="0" applyBorder="1"/>
    <xf numFmtId="0" fontId="0" fillId="2" borderId="3" xfId="0" applyFont="1" applyFill="1" applyBorder="1"/>
    <xf numFmtId="0" fontId="0" fillId="2" borderId="3" xfId="0" applyFill="1" applyBorder="1"/>
    <xf numFmtId="0" fontId="0" fillId="0" borderId="0" xfId="0" applyBorder="1"/>
    <xf numFmtId="0" fontId="0" fillId="0" borderId="12" xfId="0" applyBorder="1"/>
    <xf numFmtId="0" fontId="1" fillId="0" borderId="6" xfId="0" applyFont="1" applyBorder="1" applyAlignment="1">
      <alignment horizontal="center" vertical="center" wrapText="1"/>
    </xf>
    <xf numFmtId="0" fontId="8" fillId="0" borderId="0" xfId="0" applyFont="1"/>
    <xf numFmtId="0" fontId="0" fillId="0" borderId="0" xfId="0" applyAlignment="1">
      <alignment vertical="center" wrapText="1"/>
    </xf>
    <xf numFmtId="0" fontId="8" fillId="0" borderId="3" xfId="0" applyFont="1" applyBorder="1"/>
    <xf numFmtId="0" fontId="0" fillId="0" borderId="3" xfId="0" applyBorder="1" applyAlignment="1">
      <alignment horizontal="center"/>
    </xf>
    <xf numFmtId="0" fontId="5" fillId="3" borderId="0" xfId="0" applyFont="1" applyFill="1" applyBorder="1" applyAlignment="1">
      <alignment horizontal="center" vertical="center" wrapText="1"/>
    </xf>
    <xf numFmtId="0" fontId="0" fillId="3" borderId="0" xfId="0" applyFill="1"/>
    <xf numFmtId="49" fontId="6" fillId="3" borderId="0" xfId="0" applyNumberFormat="1" applyFont="1" applyFill="1" applyBorder="1" applyAlignment="1">
      <alignment horizontal="center"/>
    </xf>
    <xf numFmtId="0" fontId="10" fillId="3" borderId="0" xfId="0" applyFont="1" applyFill="1" applyAlignment="1">
      <alignment horizontal="left" vertical="center"/>
    </xf>
    <xf numFmtId="0" fontId="0" fillId="3" borderId="0" xfId="0" applyFill="1" applyAlignment="1">
      <alignment vertical="center" wrapText="1"/>
    </xf>
    <xf numFmtId="0" fontId="5" fillId="3" borderId="0" xfId="0" applyFont="1" applyFill="1" applyBorder="1" applyAlignment="1">
      <alignment horizontal="left" vertical="center" wrapText="1"/>
    </xf>
    <xf numFmtId="0" fontId="10" fillId="0" borderId="9" xfId="0" applyFont="1" applyBorder="1" applyAlignment="1">
      <alignment horizontal="left"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0" fillId="4" borderId="3" xfId="0" applyFont="1" applyFill="1" applyBorder="1" applyAlignment="1"/>
    <xf numFmtId="0" fontId="0" fillId="4" borderId="3" xfId="0" applyFill="1" applyBorder="1" applyAlignment="1"/>
    <xf numFmtId="0" fontId="0" fillId="6" borderId="3" xfId="0" applyFont="1" applyFill="1" applyBorder="1"/>
    <xf numFmtId="0" fontId="0" fillId="6" borderId="3" xfId="0" applyFill="1" applyBorder="1"/>
    <xf numFmtId="0" fontId="0" fillId="8" borderId="3" xfId="0" applyFill="1" applyBorder="1"/>
    <xf numFmtId="0" fontId="0" fillId="8" borderId="5" xfId="0" applyFill="1" applyBorder="1"/>
    <xf numFmtId="0" fontId="0" fillId="8" borderId="7" xfId="0" applyFill="1" applyBorder="1"/>
    <xf numFmtId="0" fontId="2" fillId="8" borderId="7" xfId="0" applyFont="1" applyFill="1" applyBorder="1" applyAlignment="1">
      <alignment horizontal="center" vertical="center"/>
    </xf>
    <xf numFmtId="0" fontId="1" fillId="8" borderId="7" xfId="0" applyFont="1" applyFill="1" applyBorder="1" applyAlignment="1">
      <alignment horizontal="center" vertical="center" wrapText="1"/>
    </xf>
    <xf numFmtId="0" fontId="0" fillId="8" borderId="6" xfId="0" applyFill="1" applyBorder="1"/>
    <xf numFmtId="0" fontId="0" fillId="8" borderId="4" xfId="0" applyFill="1" applyBorder="1"/>
    <xf numFmtId="0" fontId="0" fillId="8" borderId="22" xfId="0" applyFill="1" applyBorder="1"/>
    <xf numFmtId="0" fontId="1" fillId="8" borderId="3" xfId="0" applyFont="1" applyFill="1" applyBorder="1"/>
    <xf numFmtId="0" fontId="0" fillId="8" borderId="3" xfId="0" applyFill="1" applyBorder="1" applyAlignment="1"/>
    <xf numFmtId="0" fontId="0" fillId="0" borderId="0" xfId="0" applyAlignment="1">
      <alignment horizontal="center" vertical="center"/>
    </xf>
    <xf numFmtId="0" fontId="5" fillId="3" borderId="0" xfId="0" applyFont="1" applyFill="1" applyBorder="1" applyAlignment="1">
      <alignment horizontal="left" vertical="center" wrapText="1" indent="1"/>
    </xf>
    <xf numFmtId="0" fontId="0" fillId="0" borderId="7" xfId="0" applyFont="1" applyBorder="1" applyAlignment="1">
      <alignment vertical="center" wrapText="1"/>
    </xf>
    <xf numFmtId="0" fontId="6" fillId="3" borderId="6" xfId="0" applyFont="1" applyFill="1" applyBorder="1" applyAlignment="1">
      <alignment horizontal="left" vertical="center" wrapText="1" indent="1"/>
    </xf>
    <xf numFmtId="0" fontId="0" fillId="0" borderId="23" xfId="0" applyBorder="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2" xfId="0" applyBorder="1" applyAlignment="1">
      <alignment horizontal="center" vertical="center"/>
    </xf>
    <xf numFmtId="8" fontId="0" fillId="0" borderId="12" xfId="0" applyNumberFormat="1"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xf>
    <xf numFmtId="8" fontId="0" fillId="0" borderId="10" xfId="0" applyNumberFormat="1"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6" fillId="3" borderId="5" xfId="0" applyFont="1" applyFill="1" applyBorder="1" applyAlignment="1">
      <alignment horizontal="right" vertical="center" wrapText="1" indent="1"/>
    </xf>
    <xf numFmtId="0" fontId="0" fillId="0" borderId="0" xfId="0" applyBorder="1" applyAlignment="1">
      <alignment horizontal="right" vertical="center"/>
    </xf>
    <xf numFmtId="8" fontId="0" fillId="0" borderId="0" xfId="0" applyNumberFormat="1" applyBorder="1" applyAlignment="1">
      <alignment horizontal="right" vertical="center"/>
    </xf>
    <xf numFmtId="8" fontId="0" fillId="0" borderId="2" xfId="0" applyNumberFormat="1" applyBorder="1" applyAlignment="1">
      <alignment horizontal="right" vertical="center"/>
    </xf>
    <xf numFmtId="0" fontId="0" fillId="0" borderId="0" xfId="0" applyAlignment="1">
      <alignment horizontal="right" vertical="center"/>
    </xf>
    <xf numFmtId="0" fontId="0" fillId="0" borderId="13" xfId="0" applyBorder="1" applyAlignment="1">
      <alignment horizontal="right" vertical="center"/>
    </xf>
    <xf numFmtId="0" fontId="0" fillId="5" borderId="4" xfId="0" applyFill="1" applyBorder="1"/>
    <xf numFmtId="0" fontId="0" fillId="5" borderId="22" xfId="0" applyFill="1" applyBorder="1"/>
    <xf numFmtId="0" fontId="0" fillId="5" borderId="19" xfId="0" applyFill="1" applyBorder="1"/>
    <xf numFmtId="0" fontId="0" fillId="6" borderId="4" xfId="0" applyFill="1" applyBorder="1" applyAlignment="1">
      <alignment horizontal="left" vertical="center"/>
    </xf>
    <xf numFmtId="0" fontId="0" fillId="6" borderId="22" xfId="0" applyFill="1" applyBorder="1" applyAlignment="1">
      <alignment horizontal="center" vertical="center"/>
    </xf>
    <xf numFmtId="0" fontId="0" fillId="6" borderId="22" xfId="0" applyFill="1" applyBorder="1" applyAlignment="1">
      <alignment horizontal="right" vertical="center"/>
    </xf>
    <xf numFmtId="0" fontId="0" fillId="6" borderId="19" xfId="0" applyFill="1" applyBorder="1" applyAlignment="1">
      <alignment horizontal="center" vertical="center"/>
    </xf>
    <xf numFmtId="1" fontId="0" fillId="0" borderId="0" xfId="0" applyNumberFormat="1" applyBorder="1" applyAlignment="1">
      <alignment horizontal="center" vertical="center"/>
    </xf>
    <xf numFmtId="38" fontId="0" fillId="0" borderId="2" xfId="0" applyNumberFormat="1" applyBorder="1" applyAlignment="1">
      <alignment horizontal="center" vertical="center"/>
    </xf>
    <xf numFmtId="0" fontId="3" fillId="0" borderId="0" xfId="0" applyFont="1"/>
    <xf numFmtId="8" fontId="9" fillId="0" borderId="0" xfId="0" applyNumberFormat="1" applyFont="1" applyAlignment="1">
      <alignment horizontal="center"/>
    </xf>
    <xf numFmtId="38" fontId="0" fillId="0" borderId="0" xfId="0" applyNumberFormat="1" applyAlignment="1">
      <alignment horizontal="center"/>
    </xf>
    <xf numFmtId="0" fontId="6" fillId="0" borderId="8" xfId="0" applyFont="1" applyBorder="1" applyAlignment="1">
      <alignment horizontal="left" vertical="center"/>
    </xf>
    <xf numFmtId="0" fontId="0" fillId="0" borderId="14" xfId="0"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xf>
    <xf numFmtId="0" fontId="12" fillId="0" borderId="14" xfId="0" applyFont="1" applyBorder="1" applyAlignment="1">
      <alignment horizontal="left" vertical="center"/>
    </xf>
    <xf numFmtId="0" fontId="13" fillId="0" borderId="3" xfId="0" applyFont="1" applyBorder="1"/>
    <xf numFmtId="0" fontId="13" fillId="0" borderId="3" xfId="0" applyFont="1" applyBorder="1" applyAlignment="1">
      <alignment horizontal="left" vertical="center"/>
    </xf>
    <xf numFmtId="0" fontId="13" fillId="0" borderId="3" xfId="0" applyFont="1" applyBorder="1" applyAlignment="1">
      <alignment horizontal="center" vertical="center"/>
    </xf>
    <xf numFmtId="0" fontId="13" fillId="0" borderId="3" xfId="0" applyFont="1" applyBorder="1" applyAlignment="1">
      <alignment horizontal="center"/>
    </xf>
    <xf numFmtId="0" fontId="13" fillId="4" borderId="1" xfId="0" applyFont="1" applyFill="1" applyBorder="1" applyAlignment="1"/>
    <xf numFmtId="0" fontId="13" fillId="6" borderId="1" xfId="0" applyFont="1" applyFill="1" applyBorder="1"/>
    <xf numFmtId="0" fontId="13" fillId="2" borderId="1" xfId="0" applyFont="1" applyFill="1" applyBorder="1"/>
    <xf numFmtId="0" fontId="13" fillId="7" borderId="1" xfId="0" applyFont="1" applyFill="1" applyBorder="1"/>
    <xf numFmtId="0" fontId="5" fillId="3" borderId="25" xfId="0" applyFont="1" applyFill="1" applyBorder="1" applyAlignment="1">
      <alignment horizontal="left" vertical="center" wrapText="1" indent="1"/>
    </xf>
    <xf numFmtId="0" fontId="0" fillId="8" borderId="26" xfId="0" applyFill="1" applyBorder="1"/>
    <xf numFmtId="0" fontId="10" fillId="0" borderId="0" xfId="0" applyFont="1"/>
    <xf numFmtId="0" fontId="13" fillId="0" borderId="0" xfId="0" applyFont="1"/>
    <xf numFmtId="0" fontId="14" fillId="0" borderId="0" xfId="0" applyFont="1"/>
    <xf numFmtId="3" fontId="0" fillId="0" borderId="0" xfId="0" applyNumberFormat="1" applyAlignment="1">
      <alignment horizontal="center"/>
    </xf>
    <xf numFmtId="3" fontId="0" fillId="0" borderId="0" xfId="0" applyNumberFormat="1" applyBorder="1" applyAlignment="1">
      <alignment horizontal="center" vertical="center"/>
    </xf>
    <xf numFmtId="3" fontId="0" fillId="0" borderId="2" xfId="0" applyNumberFormat="1" applyBorder="1" applyAlignment="1">
      <alignment horizontal="center" vertical="center"/>
    </xf>
    <xf numFmtId="49" fontId="16" fillId="9" borderId="33" xfId="0" applyNumberFormat="1" applyFont="1" applyFill="1" applyBorder="1"/>
    <xf numFmtId="0" fontId="19" fillId="0" borderId="0" xfId="0" applyFont="1"/>
    <xf numFmtId="0" fontId="19" fillId="0" borderId="3" xfId="0" applyFont="1" applyBorder="1" applyAlignment="1">
      <alignment horizontal="center" wrapText="1"/>
    </xf>
    <xf numFmtId="0" fontId="19" fillId="0" borderId="3" xfId="0" applyFont="1" applyBorder="1"/>
    <xf numFmtId="0" fontId="18" fillId="0" borderId="0" xfId="0" applyFont="1" applyAlignment="1">
      <alignment horizontal="left" vertical="top"/>
    </xf>
    <xf numFmtId="0" fontId="18" fillId="0" borderId="0" xfId="0" applyFont="1" applyBorder="1" applyAlignment="1">
      <alignment vertical="top"/>
    </xf>
    <xf numFmtId="164" fontId="19" fillId="0" borderId="3" xfId="1" applyNumberFormat="1" applyFont="1" applyBorder="1"/>
    <xf numFmtId="164" fontId="18" fillId="0" borderId="0" xfId="1" applyNumberFormat="1" applyFont="1" applyAlignment="1">
      <alignment horizontal="left" vertical="top"/>
    </xf>
    <xf numFmtId="0" fontId="19" fillId="0" borderId="0" xfId="0" applyFont="1" applyAlignment="1">
      <alignment horizontal="center" wrapText="1"/>
    </xf>
    <xf numFmtId="164" fontId="19" fillId="0" borderId="0" xfId="1" applyNumberFormat="1" applyFont="1"/>
    <xf numFmtId="5" fontId="19" fillId="0" borderId="0" xfId="0" applyNumberFormat="1" applyFont="1"/>
    <xf numFmtId="0" fontId="18" fillId="0" borderId="0" xfId="0" applyFont="1"/>
    <xf numFmtId="0" fontId="18" fillId="0" borderId="2" xfId="0" applyFont="1" applyBorder="1" applyAlignment="1">
      <alignment horizontal="center" vertical="top"/>
    </xf>
    <xf numFmtId="0" fontId="19" fillId="0" borderId="22" xfId="0" applyFont="1" applyBorder="1" applyAlignment="1">
      <alignment wrapText="1"/>
    </xf>
    <xf numFmtId="0" fontId="19" fillId="0" borderId="0" xfId="0" applyFont="1" applyAlignment="1">
      <alignment vertical="center"/>
    </xf>
    <xf numFmtId="0" fontId="19" fillId="0" borderId="22" xfId="0" applyFont="1" applyBorder="1" applyAlignment="1">
      <alignment horizontal="center" wrapText="1"/>
    </xf>
    <xf numFmtId="164" fontId="19" fillId="0" borderId="3" xfId="1" applyNumberFormat="1" applyFont="1" applyBorder="1" applyAlignment="1">
      <alignment horizontal="center"/>
    </xf>
    <xf numFmtId="164" fontId="18" fillId="0" borderId="0" xfId="1" applyNumberFormat="1" applyFont="1" applyAlignment="1">
      <alignment horizontal="center" vertical="top"/>
    </xf>
    <xf numFmtId="164" fontId="19" fillId="0" borderId="0" xfId="1" applyNumberFormat="1" applyFont="1" applyAlignment="1">
      <alignment horizontal="center"/>
    </xf>
    <xf numFmtId="0" fontId="19" fillId="3" borderId="0" xfId="0" applyFont="1" applyFill="1"/>
    <xf numFmtId="0" fontId="18" fillId="0" borderId="0" xfId="0" applyFont="1" applyAlignment="1">
      <alignment horizontal="left" vertical="center"/>
    </xf>
    <xf numFmtId="0" fontId="19" fillId="0" borderId="0" xfId="0" applyFont="1" applyAlignment="1">
      <alignment horizontal="center"/>
    </xf>
    <xf numFmtId="0" fontId="21" fillId="0" borderId="2" xfId="0" applyFont="1" applyBorder="1" applyAlignment="1">
      <alignment horizontal="left" vertical="top"/>
    </xf>
    <xf numFmtId="164" fontId="19" fillId="10" borderId="3" xfId="1" applyNumberFormat="1" applyFont="1" applyFill="1" applyBorder="1"/>
    <xf numFmtId="0" fontId="22" fillId="0" borderId="4" xfId="0" applyFont="1" applyBorder="1" applyAlignment="1">
      <alignment vertical="center"/>
    </xf>
    <xf numFmtId="0" fontId="24" fillId="0" borderId="0" xfId="0" applyFont="1"/>
    <xf numFmtId="0" fontId="1" fillId="8" borderId="7" xfId="0" applyFont="1" applyFill="1" applyBorder="1" applyAlignment="1">
      <alignment horizontal="center" vertical="center" wrapText="1"/>
    </xf>
    <xf numFmtId="0" fontId="2" fillId="8" borderId="26" xfId="0" applyFont="1" applyFill="1" applyBorder="1" applyAlignment="1">
      <alignment horizontal="center" vertical="center"/>
    </xf>
    <xf numFmtId="0" fontId="2" fillId="8" borderId="7" xfId="0" applyFont="1" applyFill="1" applyBorder="1" applyAlignment="1">
      <alignment horizontal="center" vertical="center"/>
    </xf>
    <xf numFmtId="0" fontId="10" fillId="3" borderId="0" xfId="0" applyFont="1" applyFill="1" applyAlignment="1">
      <alignment horizontal="left" vertical="center"/>
    </xf>
    <xf numFmtId="0" fontId="3" fillId="3" borderId="27" xfId="0" applyFont="1" applyFill="1" applyBorder="1" applyAlignment="1">
      <alignment horizontal="left" vertical="center"/>
    </xf>
    <xf numFmtId="0" fontId="3" fillId="3" borderId="30" xfId="0" applyFont="1" applyFill="1" applyBorder="1" applyAlignment="1">
      <alignment horizontal="left" vertical="center"/>
    </xf>
    <xf numFmtId="0" fontId="0" fillId="3" borderId="28"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1" fillId="0" borderId="20" xfId="0" applyFont="1" applyBorder="1" applyAlignment="1">
      <alignment vertical="center" wrapText="1"/>
    </xf>
    <xf numFmtId="0" fontId="1" fillId="0" borderId="1" xfId="0" applyFont="1" applyBorder="1" applyAlignment="1">
      <alignment vertical="center" wrapText="1"/>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5" fillId="3" borderId="5"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1" fillId="0" borderId="21" xfId="0" applyFont="1" applyBorder="1" applyAlignment="1">
      <alignment horizontal="left" vertical="center" wrapText="1" indent="1"/>
    </xf>
    <xf numFmtId="0" fontId="1" fillId="0" borderId="18" xfId="0" applyFont="1" applyBorder="1" applyAlignment="1">
      <alignment horizontal="left" vertical="center" wrapText="1" indent="1"/>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25" fillId="11" borderId="0" xfId="0" applyFont="1" applyFill="1" applyAlignment="1">
      <alignment vertical="center"/>
    </xf>
    <xf numFmtId="0" fontId="18" fillId="0" borderId="4" xfId="0" applyFont="1" applyBorder="1" applyAlignment="1">
      <alignment horizontal="left" vertical="center" wrapText="1"/>
    </xf>
    <xf numFmtId="0" fontId="18" fillId="0" borderId="19" xfId="0" applyFont="1" applyBorder="1" applyAlignment="1">
      <alignment horizontal="left" vertical="center" wrapText="1"/>
    </xf>
    <xf numFmtId="0" fontId="23" fillId="0" borderId="0" xfId="0" applyFont="1" applyAlignment="1">
      <alignment vertical="center" wrapText="1"/>
    </xf>
    <xf numFmtId="0" fontId="19" fillId="0" borderId="0" xfId="0" applyFont="1" applyAlignment="1">
      <alignment horizontal="left" wrapText="1"/>
    </xf>
    <xf numFmtId="0" fontId="26" fillId="0" borderId="0" xfId="0" applyFont="1" applyAlignment="1">
      <alignment horizontal="left" vertical="top"/>
    </xf>
    <xf numFmtId="0" fontId="21" fillId="0" borderId="2" xfId="0" applyFont="1" applyBorder="1" applyAlignment="1">
      <alignment horizontal="left"/>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wrapText="1"/>
    </xf>
    <xf numFmtId="0" fontId="19" fillId="0" borderId="19" xfId="0" applyFont="1" applyBorder="1" applyAlignment="1">
      <alignment horizontal="center" vertical="center" wrapText="1"/>
    </xf>
    <xf numFmtId="5" fontId="18" fillId="0" borderId="22" xfId="0" applyNumberFormat="1" applyFont="1" applyBorder="1" applyAlignment="1">
      <alignment horizontal="center"/>
    </xf>
    <xf numFmtId="5" fontId="18" fillId="0" borderId="4" xfId="0" applyNumberFormat="1" applyFont="1" applyBorder="1" applyAlignment="1">
      <alignment horizontal="center"/>
    </xf>
    <xf numFmtId="5" fontId="18" fillId="0" borderId="19" xfId="0" applyNumberFormat="1" applyFont="1" applyBorder="1" applyAlignment="1">
      <alignment horizontal="center"/>
    </xf>
    <xf numFmtId="5" fontId="19" fillId="0" borderId="22" xfId="0" applyNumberFormat="1" applyFont="1" applyBorder="1" applyAlignment="1">
      <alignment horizontal="center"/>
    </xf>
    <xf numFmtId="0" fontId="19" fillId="0" borderId="3" xfId="0" applyFont="1" applyBorder="1" applyAlignment="1">
      <alignment horizontal="center" vertical="center" wrapText="1"/>
    </xf>
    <xf numFmtId="5" fontId="19" fillId="0" borderId="4" xfId="0" applyNumberFormat="1" applyFont="1" applyBorder="1" applyAlignment="1">
      <alignment horizontal="center" vertical="center"/>
    </xf>
    <xf numFmtId="5" fontId="19" fillId="0" borderId="22" xfId="0" applyNumberFormat="1" applyFont="1" applyBorder="1" applyAlignment="1">
      <alignment horizontal="center" vertical="center"/>
    </xf>
    <xf numFmtId="5" fontId="19" fillId="0" borderId="19" xfId="0" applyNumberFormat="1" applyFont="1" applyBorder="1" applyAlignment="1">
      <alignment horizontal="center" vertical="center"/>
    </xf>
    <xf numFmtId="5" fontId="19" fillId="0" borderId="4" xfId="0" applyNumberFormat="1" applyFont="1" applyBorder="1" applyAlignment="1">
      <alignment horizontal="center"/>
    </xf>
    <xf numFmtId="5" fontId="19" fillId="0" borderId="19" xfId="0" applyNumberFormat="1" applyFont="1" applyBorder="1" applyAlignment="1">
      <alignment horizontal="center"/>
    </xf>
    <xf numFmtId="5" fontId="19" fillId="0" borderId="4" xfId="0" applyNumberFormat="1" applyFont="1" applyBorder="1" applyAlignment="1">
      <alignment horizontal="right"/>
    </xf>
    <xf numFmtId="5" fontId="19" fillId="0" borderId="22" xfId="0" applyNumberFormat="1" applyFont="1" applyBorder="1" applyAlignment="1">
      <alignment horizontal="right"/>
    </xf>
    <xf numFmtId="5" fontId="19" fillId="0" borderId="19" xfId="0" applyNumberFormat="1" applyFont="1" applyBorder="1" applyAlignment="1">
      <alignment horizontal="right"/>
    </xf>
    <xf numFmtId="0" fontId="18" fillId="0" borderId="4" xfId="0" applyFont="1" applyBorder="1" applyAlignment="1">
      <alignment horizontal="left" wrapText="1"/>
    </xf>
    <xf numFmtId="0" fontId="18" fillId="0" borderId="19" xfId="0" applyFont="1" applyBorder="1" applyAlignment="1">
      <alignment horizontal="left" wrapText="1"/>
    </xf>
    <xf numFmtId="0" fontId="19" fillId="0" borderId="4" xfId="0" applyFont="1" applyBorder="1" applyAlignment="1">
      <alignment horizontal="left" wrapText="1" indent="2"/>
    </xf>
    <xf numFmtId="0" fontId="19" fillId="0" borderId="19" xfId="0" applyFont="1" applyBorder="1" applyAlignment="1">
      <alignment horizontal="left" wrapText="1" indent="2"/>
    </xf>
    <xf numFmtId="5" fontId="18" fillId="3" borderId="4" xfId="0" applyNumberFormat="1" applyFont="1" applyFill="1" applyBorder="1" applyAlignment="1">
      <alignment horizontal="center"/>
    </xf>
    <xf numFmtId="5" fontId="18" fillId="3" borderId="22" xfId="0" applyNumberFormat="1" applyFont="1" applyFill="1" applyBorder="1" applyAlignment="1">
      <alignment horizontal="center"/>
    </xf>
    <xf numFmtId="5" fontId="18" fillId="3" borderId="19" xfId="0" applyNumberFormat="1" applyFont="1" applyFill="1" applyBorder="1" applyAlignment="1">
      <alignment horizontal="center"/>
    </xf>
    <xf numFmtId="0" fontId="19" fillId="10" borderId="4" xfId="0" applyFont="1" applyFill="1" applyBorder="1" applyAlignment="1">
      <alignment horizontal="center"/>
    </xf>
    <xf numFmtId="0" fontId="19" fillId="10" borderId="22" xfId="0" applyFont="1" applyFill="1" applyBorder="1" applyAlignment="1">
      <alignment horizontal="center"/>
    </xf>
    <xf numFmtId="0" fontId="19" fillId="10" borderId="19" xfId="0" applyFont="1" applyFill="1" applyBorder="1" applyAlignment="1">
      <alignment horizontal="center"/>
    </xf>
    <xf numFmtId="5" fontId="19" fillId="0" borderId="22" xfId="0" applyNumberFormat="1" applyFont="1" applyBorder="1" applyAlignment="1">
      <alignment vertical="center"/>
    </xf>
    <xf numFmtId="5" fontId="19" fillId="0" borderId="19" xfId="0" applyNumberFormat="1" applyFont="1" applyBorder="1" applyAlignment="1">
      <alignment vertical="center"/>
    </xf>
    <xf numFmtId="0" fontId="0" fillId="0" borderId="19" xfId="0" applyBorder="1" applyAlignment="1">
      <alignment horizontal="left" wrapText="1" indent="2"/>
    </xf>
    <xf numFmtId="5" fontId="19" fillId="0" borderId="4" xfId="0" applyNumberFormat="1" applyFont="1" applyBorder="1"/>
    <xf numFmtId="5" fontId="19" fillId="0" borderId="22" xfId="0" applyNumberFormat="1" applyFont="1" applyBorder="1"/>
    <xf numFmtId="5" fontId="19" fillId="0" borderId="19" xfId="0" applyNumberFormat="1" applyFont="1" applyBorder="1"/>
    <xf numFmtId="0" fontId="18" fillId="0" borderId="22" xfId="0" applyFont="1" applyBorder="1" applyAlignment="1">
      <alignment horizontal="left" wrapText="1"/>
    </xf>
    <xf numFmtId="0" fontId="22" fillId="0" borderId="3" xfId="0" applyFont="1" applyBorder="1" applyAlignment="1">
      <alignment horizontal="center" vertical="center"/>
    </xf>
    <xf numFmtId="0" fontId="22" fillId="0" borderId="4"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9" xfId="0" applyFont="1" applyBorder="1" applyAlignment="1">
      <alignment horizontal="center" vertical="center" wrapText="1"/>
    </xf>
    <xf numFmtId="0" fontId="18" fillId="0" borderId="3" xfId="0" applyFont="1" applyBorder="1" applyAlignment="1">
      <alignment horizontal="center" vertical="center"/>
    </xf>
    <xf numFmtId="0" fontId="21" fillId="0" borderId="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3" xfId="0" applyFont="1" applyBorder="1" applyAlignment="1">
      <alignment horizontal="center" vertical="center"/>
    </xf>
    <xf numFmtId="0" fontId="18" fillId="12" borderId="4" xfId="0" applyFont="1" applyFill="1" applyBorder="1" applyAlignment="1">
      <alignment horizontal="left" vertical="center" wrapText="1"/>
    </xf>
    <xf numFmtId="0" fontId="18" fillId="12" borderId="22" xfId="0" applyFont="1" applyFill="1" applyBorder="1" applyAlignment="1">
      <alignment horizontal="left" vertical="center" wrapText="1"/>
    </xf>
    <xf numFmtId="0" fontId="18" fillId="12" borderId="19" xfId="0" applyFont="1" applyFill="1" applyBorder="1" applyAlignment="1">
      <alignment horizontal="left" vertical="center" wrapText="1"/>
    </xf>
    <xf numFmtId="164" fontId="19" fillId="12" borderId="4" xfId="1" applyNumberFormat="1" applyFont="1" applyFill="1" applyBorder="1"/>
    <xf numFmtId="164" fontId="19" fillId="12" borderId="19" xfId="1" applyNumberFormat="1" applyFont="1" applyFill="1" applyBorder="1"/>
    <xf numFmtId="0" fontId="18" fillId="12" borderId="4" xfId="0" applyFont="1" applyFill="1" applyBorder="1" applyAlignment="1">
      <alignment wrapText="1"/>
    </xf>
    <xf numFmtId="0" fontId="18" fillId="12" borderId="22" xfId="0" applyFont="1" applyFill="1" applyBorder="1" applyAlignment="1">
      <alignment wrapText="1"/>
    </xf>
    <xf numFmtId="0" fontId="18" fillId="12" borderId="19" xfId="0" applyFont="1" applyFill="1" applyBorder="1" applyAlignment="1">
      <alignment wrapText="1"/>
    </xf>
    <xf numFmtId="5" fontId="18" fillId="0" borderId="4" xfId="0" applyNumberFormat="1" applyFont="1" applyBorder="1" applyAlignment="1">
      <alignment horizontal="center" vertical="center"/>
    </xf>
    <xf numFmtId="5" fontId="18" fillId="0" borderId="22" xfId="0" applyNumberFormat="1" applyFont="1" applyBorder="1" applyAlignment="1">
      <alignment horizontal="center" vertical="center"/>
    </xf>
    <xf numFmtId="5" fontId="18" fillId="0" borderId="19" xfId="0" applyNumberFormat="1" applyFont="1" applyBorder="1" applyAlignment="1">
      <alignment horizontal="center" vertical="center"/>
    </xf>
    <xf numFmtId="164" fontId="18" fillId="0" borderId="3" xfId="1" applyNumberFormat="1" applyFont="1" applyBorder="1" applyAlignment="1">
      <alignment vertical="center"/>
    </xf>
    <xf numFmtId="164" fontId="18" fillId="0" borderId="0" xfId="1" applyNumberFormat="1" applyFont="1" applyAlignment="1">
      <alignment horizontal="left" vertical="center"/>
    </xf>
    <xf numFmtId="164" fontId="19" fillId="0" borderId="0" xfId="1" applyNumberFormat="1" applyFont="1" applyAlignment="1">
      <alignment vertical="center"/>
    </xf>
    <xf numFmtId="0" fontId="19" fillId="0" borderId="4" xfId="0" applyFont="1" applyBorder="1" applyAlignment="1">
      <alignment horizontal="left" vertical="center" wrapText="1"/>
    </xf>
    <xf numFmtId="0" fontId="19" fillId="0" borderId="19" xfId="0" applyFont="1" applyBorder="1" applyAlignment="1">
      <alignment horizontal="left" vertical="center" wrapText="1"/>
    </xf>
    <xf numFmtId="5" fontId="19" fillId="0" borderId="4" xfId="0" applyNumberFormat="1" applyFont="1" applyBorder="1" applyAlignment="1">
      <alignment horizontal="right" vertical="center"/>
    </xf>
    <xf numFmtId="5" fontId="19" fillId="0" borderId="22" xfId="0" applyNumberFormat="1" applyFont="1" applyBorder="1" applyAlignment="1">
      <alignment horizontal="right" vertical="center"/>
    </xf>
    <xf numFmtId="5" fontId="19" fillId="0" borderId="19" xfId="0" applyNumberFormat="1" applyFont="1" applyBorder="1" applyAlignment="1">
      <alignment horizontal="righ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8" fillId="0" borderId="4" xfId="0" applyFont="1" applyBorder="1" applyAlignment="1">
      <alignment horizontal="left" vertical="center"/>
    </xf>
    <xf numFmtId="0" fontId="18" fillId="0" borderId="19" xfId="0" applyFont="1" applyBorder="1" applyAlignment="1">
      <alignment horizontal="left" vertical="center"/>
    </xf>
    <xf numFmtId="165" fontId="1" fillId="3" borderId="4" xfId="0" applyNumberFormat="1" applyFont="1" applyFill="1" applyBorder="1" applyAlignment="1">
      <alignment horizontal="center" vertical="center"/>
    </xf>
    <xf numFmtId="165" fontId="1" fillId="3" borderId="22" xfId="0" applyNumberFormat="1" applyFont="1" applyFill="1" applyBorder="1" applyAlignment="1">
      <alignment horizontal="center" vertical="center"/>
    </xf>
    <xf numFmtId="165" fontId="1" fillId="3" borderId="19"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colors>
    <mruColors>
      <color rgb="FF66FF33"/>
      <color rgb="FF00E2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T52"/>
  <sheetViews>
    <sheetView topLeftCell="H1" workbookViewId="0">
      <selection activeCell="A6" sqref="A6:T14"/>
    </sheetView>
  </sheetViews>
  <sheetFormatPr defaultColWidth="8.85546875" defaultRowHeight="15" x14ac:dyDescent="0.25"/>
  <cols>
    <col min="1" max="1" width="26.85546875" customWidth="1"/>
    <col min="2" max="2" width="17.28515625" customWidth="1"/>
    <col min="3" max="3" width="19.42578125" customWidth="1"/>
    <col min="4" max="4" width="34.42578125" customWidth="1"/>
    <col min="5" max="5" width="25.42578125" customWidth="1"/>
    <col min="6" max="6" width="18.7109375" customWidth="1"/>
    <col min="7" max="7" width="21.42578125" customWidth="1"/>
    <col min="8" max="8" width="19.7109375" customWidth="1"/>
    <col min="9" max="9" width="21.7109375" customWidth="1"/>
    <col min="10" max="10" width="17.42578125" customWidth="1"/>
    <col min="11" max="11" width="9.140625" customWidth="1"/>
    <col min="12" max="12" width="7.85546875" customWidth="1"/>
    <col min="13" max="13" width="10.42578125" customWidth="1"/>
    <col min="14" max="14" width="9" customWidth="1"/>
    <col min="15" max="15" width="10.140625" customWidth="1"/>
    <col min="16" max="16" width="9.28515625" customWidth="1"/>
    <col min="19" max="19" width="9.7109375" customWidth="1"/>
  </cols>
  <sheetData>
    <row r="1" spans="1:20" s="8" customFormat="1" ht="35.25" customHeight="1" thickBot="1" x14ac:dyDescent="0.3">
      <c r="A1" s="118" t="s">
        <v>63</v>
      </c>
      <c r="B1" s="118"/>
      <c r="C1" s="118"/>
      <c r="D1" s="118"/>
      <c r="E1" s="118"/>
      <c r="F1" s="118"/>
      <c r="G1" s="118"/>
      <c r="H1" s="118"/>
      <c r="I1" s="118"/>
      <c r="J1" s="14"/>
      <c r="K1" s="15"/>
      <c r="L1" s="15"/>
      <c r="M1" s="15"/>
      <c r="N1" s="15"/>
      <c r="O1" s="15"/>
    </row>
    <row r="2" spans="1:20" ht="82.5" customHeight="1" thickTop="1" thickBot="1" x14ac:dyDescent="0.3">
      <c r="A2" s="121" t="s">
        <v>10</v>
      </c>
      <c r="B2" s="123" t="s">
        <v>6</v>
      </c>
      <c r="C2" s="124"/>
      <c r="D2" s="81" t="e">
        <f>VLOOKUP(D3,Allocations,2,FALSE)</f>
        <v>#REF!</v>
      </c>
      <c r="E2" s="16"/>
      <c r="F2" s="11"/>
      <c r="G2" s="11"/>
      <c r="H2" s="11"/>
      <c r="I2" s="11"/>
      <c r="J2" s="12"/>
      <c r="K2" s="12"/>
      <c r="L2" s="12"/>
      <c r="M2" s="12"/>
      <c r="N2" s="12"/>
      <c r="O2" s="12"/>
    </row>
    <row r="3" spans="1:20" ht="54.75" customHeight="1" thickTop="1" thickBot="1" x14ac:dyDescent="0.4">
      <c r="A3" s="122"/>
      <c r="B3" s="119" t="s">
        <v>35</v>
      </c>
      <c r="C3" s="120"/>
      <c r="D3" s="89"/>
      <c r="E3" s="13"/>
      <c r="F3" s="13"/>
      <c r="G3" s="13"/>
      <c r="H3" s="13"/>
      <c r="I3" s="13"/>
      <c r="J3" s="12"/>
      <c r="K3" s="12"/>
      <c r="L3" s="12"/>
      <c r="M3" s="12"/>
      <c r="N3" s="12"/>
      <c r="O3" s="12"/>
    </row>
    <row r="4" spans="1:20" ht="48" customHeight="1" thickBot="1" x14ac:dyDescent="0.3">
      <c r="A4" s="26"/>
      <c r="B4" s="82"/>
      <c r="C4" s="116" t="s">
        <v>33</v>
      </c>
      <c r="D4" s="116"/>
      <c r="E4" s="117"/>
      <c r="F4" s="117"/>
      <c r="G4" s="117"/>
      <c r="H4" s="117"/>
      <c r="I4" s="117"/>
      <c r="J4" s="28"/>
      <c r="K4" s="115"/>
      <c r="L4" s="115"/>
      <c r="M4" s="29"/>
      <c r="N4" s="115"/>
      <c r="O4" s="115"/>
      <c r="P4" s="27"/>
      <c r="Q4" s="27"/>
      <c r="R4" s="27"/>
      <c r="S4" s="27"/>
      <c r="T4" s="30"/>
    </row>
    <row r="5" spans="1:20" ht="31.5" customHeight="1" thickBot="1" x14ac:dyDescent="0.3">
      <c r="A5" s="68" t="s">
        <v>41</v>
      </c>
      <c r="B5" s="69"/>
      <c r="C5" s="70"/>
      <c r="D5" s="71"/>
      <c r="E5" s="68" t="s">
        <v>42</v>
      </c>
      <c r="F5" s="72"/>
      <c r="G5" s="70"/>
      <c r="H5" s="17"/>
      <c r="I5" s="68" t="s">
        <v>61</v>
      </c>
      <c r="J5" s="133" t="s">
        <v>46</v>
      </c>
      <c r="K5" s="134"/>
      <c r="L5" s="134"/>
      <c r="M5" s="134"/>
      <c r="N5" s="134"/>
      <c r="O5" s="134"/>
      <c r="P5" s="134"/>
      <c r="Q5" s="134"/>
      <c r="R5" s="134"/>
      <c r="S5" s="134"/>
      <c r="T5" s="135"/>
    </row>
    <row r="6" spans="1:20" ht="39" customHeight="1" thickTop="1" thickBot="1" x14ac:dyDescent="0.3">
      <c r="A6" s="125" t="s">
        <v>30</v>
      </c>
      <c r="B6" s="125" t="s">
        <v>66</v>
      </c>
      <c r="C6" s="127" t="s">
        <v>39</v>
      </c>
      <c r="D6" s="127" t="s">
        <v>40</v>
      </c>
      <c r="E6" s="127" t="s">
        <v>43</v>
      </c>
      <c r="F6" s="127" t="s">
        <v>67</v>
      </c>
      <c r="G6" s="127" t="s">
        <v>44</v>
      </c>
      <c r="H6" s="127" t="s">
        <v>68</v>
      </c>
      <c r="I6" s="127" t="s">
        <v>8</v>
      </c>
      <c r="J6" s="131" t="s">
        <v>45</v>
      </c>
      <c r="K6" s="138" t="s">
        <v>69</v>
      </c>
      <c r="L6" s="139"/>
      <c r="M6" s="6"/>
      <c r="N6" s="140" t="s">
        <v>48</v>
      </c>
      <c r="O6" s="140"/>
      <c r="P6" s="140" t="s">
        <v>49</v>
      </c>
      <c r="Q6" s="141"/>
      <c r="R6" s="136" t="s">
        <v>5</v>
      </c>
      <c r="S6" s="136" t="s">
        <v>50</v>
      </c>
      <c r="T6" s="142" t="s">
        <v>47</v>
      </c>
    </row>
    <row r="7" spans="1:20" ht="48" customHeight="1" thickBot="1" x14ac:dyDescent="0.3">
      <c r="A7" s="126"/>
      <c r="B7" s="126"/>
      <c r="C7" s="128"/>
      <c r="D7" s="128"/>
      <c r="E7" s="128"/>
      <c r="F7" s="128"/>
      <c r="G7" s="128"/>
      <c r="H7" s="128"/>
      <c r="I7" s="128"/>
      <c r="J7" s="132"/>
      <c r="K7" s="19" t="s">
        <v>70</v>
      </c>
      <c r="L7" s="19" t="s">
        <v>71</v>
      </c>
      <c r="M7" s="19" t="s">
        <v>72</v>
      </c>
      <c r="N7" s="19" t="s">
        <v>4</v>
      </c>
      <c r="O7" s="19" t="s">
        <v>3</v>
      </c>
      <c r="P7" s="19" t="s">
        <v>4</v>
      </c>
      <c r="Q7" s="20" t="s">
        <v>3</v>
      </c>
      <c r="R7" s="137"/>
      <c r="S7" s="137"/>
      <c r="T7" s="143"/>
    </row>
    <row r="8" spans="1:20" ht="15" customHeight="1" x14ac:dyDescent="0.25">
      <c r="A8" s="73" t="s">
        <v>36</v>
      </c>
      <c r="B8" s="73" t="s">
        <v>37</v>
      </c>
      <c r="C8" s="73" t="s">
        <v>31</v>
      </c>
      <c r="D8" s="73" t="s">
        <v>34</v>
      </c>
      <c r="E8" s="74" t="s">
        <v>38</v>
      </c>
      <c r="F8" s="73" t="s">
        <v>62</v>
      </c>
      <c r="G8" s="73" t="s">
        <v>60</v>
      </c>
      <c r="H8" s="73" t="s">
        <v>62</v>
      </c>
      <c r="I8" s="75" t="s">
        <v>32</v>
      </c>
      <c r="J8" s="76">
        <v>3</v>
      </c>
      <c r="K8" s="77">
        <v>2</v>
      </c>
      <c r="L8" s="78">
        <v>1</v>
      </c>
      <c r="M8" s="79">
        <v>4</v>
      </c>
      <c r="N8" s="77">
        <v>15</v>
      </c>
      <c r="O8" s="77">
        <v>10</v>
      </c>
      <c r="P8" s="78">
        <v>15</v>
      </c>
      <c r="Q8" s="78">
        <v>15</v>
      </c>
      <c r="R8" s="79">
        <f>N8+P8</f>
        <v>30</v>
      </c>
      <c r="S8" s="80">
        <f>O8+Q8</f>
        <v>25</v>
      </c>
      <c r="T8" s="79">
        <f>R8+S8</f>
        <v>55</v>
      </c>
    </row>
    <row r="9" spans="1:20" ht="15" customHeight="1" x14ac:dyDescent="0.25">
      <c r="A9" s="9"/>
      <c r="B9" s="73"/>
      <c r="C9" s="9"/>
      <c r="D9" s="1"/>
      <c r="E9" s="74"/>
      <c r="F9" s="1"/>
      <c r="G9" s="73"/>
      <c r="H9" s="1"/>
      <c r="I9" s="75"/>
      <c r="J9" s="10"/>
      <c r="K9" s="21"/>
      <c r="L9" s="23"/>
      <c r="M9" s="2"/>
      <c r="N9" s="21"/>
      <c r="O9" s="21"/>
      <c r="P9" s="23"/>
      <c r="Q9" s="23"/>
      <c r="R9" s="79">
        <f t="shared" ref="R9:R23" si="0">N9+P9</f>
        <v>0</v>
      </c>
      <c r="S9" s="80">
        <f t="shared" ref="S9:S23" si="1">O9+Q9</f>
        <v>0</v>
      </c>
      <c r="T9" s="79">
        <f t="shared" ref="T9:T23" si="2">R9+S9</f>
        <v>0</v>
      </c>
    </row>
    <row r="10" spans="1:20" x14ac:dyDescent="0.25">
      <c r="A10" s="9"/>
      <c r="B10" s="73"/>
      <c r="C10" s="9"/>
      <c r="D10" s="1"/>
      <c r="E10" s="74"/>
      <c r="F10" s="1"/>
      <c r="G10" s="73"/>
      <c r="H10" s="1"/>
      <c r="I10" s="75"/>
      <c r="J10" s="10"/>
      <c r="K10" s="21"/>
      <c r="L10" s="23"/>
      <c r="M10" s="2"/>
      <c r="N10" s="21"/>
      <c r="O10" s="21"/>
      <c r="P10" s="23"/>
      <c r="Q10" s="23"/>
      <c r="R10" s="79">
        <f t="shared" si="0"/>
        <v>0</v>
      </c>
      <c r="S10" s="80">
        <f t="shared" si="1"/>
        <v>0</v>
      </c>
      <c r="T10" s="79">
        <f t="shared" si="2"/>
        <v>0</v>
      </c>
    </row>
    <row r="11" spans="1:20" x14ac:dyDescent="0.25">
      <c r="A11" s="9"/>
      <c r="B11" s="73"/>
      <c r="C11" s="9"/>
      <c r="D11" s="1"/>
      <c r="E11" s="74"/>
      <c r="F11" s="1"/>
      <c r="G11" s="73"/>
      <c r="H11" s="1"/>
      <c r="I11" s="75"/>
      <c r="J11" s="10"/>
      <c r="K11" s="21"/>
      <c r="L11" s="23"/>
      <c r="M11" s="2"/>
      <c r="N11" s="21"/>
      <c r="O11" s="21"/>
      <c r="P11" s="23"/>
      <c r="Q11" s="23"/>
      <c r="R11" s="79">
        <f t="shared" si="0"/>
        <v>0</v>
      </c>
      <c r="S11" s="80">
        <f t="shared" si="1"/>
        <v>0</v>
      </c>
      <c r="T11" s="79">
        <f t="shared" si="2"/>
        <v>0</v>
      </c>
    </row>
    <row r="12" spans="1:20" x14ac:dyDescent="0.25">
      <c r="A12" s="9"/>
      <c r="B12" s="73"/>
      <c r="C12" s="9"/>
      <c r="D12" s="1"/>
      <c r="E12" s="74"/>
      <c r="F12" s="1"/>
      <c r="G12" s="73"/>
      <c r="H12" s="1"/>
      <c r="I12" s="75"/>
      <c r="J12" s="10"/>
      <c r="K12" s="21"/>
      <c r="L12" s="23"/>
      <c r="M12" s="2"/>
      <c r="N12" s="21"/>
      <c r="O12" s="21"/>
      <c r="P12" s="23"/>
      <c r="Q12" s="23"/>
      <c r="R12" s="79">
        <f t="shared" si="0"/>
        <v>0</v>
      </c>
      <c r="S12" s="80">
        <f t="shared" si="1"/>
        <v>0</v>
      </c>
      <c r="T12" s="79">
        <f t="shared" si="2"/>
        <v>0</v>
      </c>
    </row>
    <row r="13" spans="1:20" x14ac:dyDescent="0.25">
      <c r="A13" s="9"/>
      <c r="B13" s="73"/>
      <c r="C13" s="9"/>
      <c r="D13" s="1"/>
      <c r="E13" s="74"/>
      <c r="F13" s="1"/>
      <c r="G13" s="73"/>
      <c r="H13" s="1"/>
      <c r="I13" s="75"/>
      <c r="J13" s="10"/>
      <c r="K13" s="21"/>
      <c r="L13" s="23"/>
      <c r="M13" s="2"/>
      <c r="N13" s="21"/>
      <c r="O13" s="21"/>
      <c r="P13" s="23"/>
      <c r="Q13" s="23"/>
      <c r="R13" s="79">
        <f t="shared" si="0"/>
        <v>0</v>
      </c>
      <c r="S13" s="80">
        <f t="shared" si="1"/>
        <v>0</v>
      </c>
      <c r="T13" s="79">
        <f t="shared" si="2"/>
        <v>0</v>
      </c>
    </row>
    <row r="14" spans="1:20" x14ac:dyDescent="0.25">
      <c r="A14" s="9"/>
      <c r="B14" s="73"/>
      <c r="C14" s="9"/>
      <c r="D14" s="1"/>
      <c r="E14" s="74"/>
      <c r="F14" s="1"/>
      <c r="G14" s="73"/>
      <c r="H14" s="1"/>
      <c r="I14" s="75"/>
      <c r="J14" s="10"/>
      <c r="K14" s="21"/>
      <c r="L14" s="23"/>
      <c r="M14" s="2"/>
      <c r="N14" s="21"/>
      <c r="O14" s="21"/>
      <c r="P14" s="23"/>
      <c r="Q14" s="23"/>
      <c r="R14" s="79">
        <f t="shared" si="0"/>
        <v>0</v>
      </c>
      <c r="S14" s="80">
        <f t="shared" si="1"/>
        <v>0</v>
      </c>
      <c r="T14" s="79">
        <f t="shared" si="2"/>
        <v>0</v>
      </c>
    </row>
    <row r="15" spans="1:20" x14ac:dyDescent="0.25">
      <c r="A15" s="9"/>
      <c r="B15" s="73"/>
      <c r="C15" s="9"/>
      <c r="D15" s="1"/>
      <c r="E15" s="74"/>
      <c r="F15" s="1"/>
      <c r="G15" s="73"/>
      <c r="H15" s="1"/>
      <c r="I15" s="75"/>
      <c r="J15" s="10"/>
      <c r="K15" s="21"/>
      <c r="L15" s="23"/>
      <c r="M15" s="2"/>
      <c r="N15" s="21"/>
      <c r="O15" s="21"/>
      <c r="P15" s="23"/>
      <c r="Q15" s="23"/>
      <c r="R15" s="79">
        <f t="shared" si="0"/>
        <v>0</v>
      </c>
      <c r="S15" s="80">
        <f t="shared" si="1"/>
        <v>0</v>
      </c>
      <c r="T15" s="79">
        <f t="shared" si="2"/>
        <v>0</v>
      </c>
    </row>
    <row r="16" spans="1:20" x14ac:dyDescent="0.25">
      <c r="A16" s="9"/>
      <c r="B16" s="73"/>
      <c r="C16" s="9"/>
      <c r="D16" s="1"/>
      <c r="E16" s="74"/>
      <c r="F16" s="1"/>
      <c r="G16" s="73"/>
      <c r="H16" s="1"/>
      <c r="I16" s="75"/>
      <c r="J16" s="10"/>
      <c r="K16" s="21"/>
      <c r="L16" s="23"/>
      <c r="M16" s="2"/>
      <c r="N16" s="21"/>
      <c r="O16" s="21"/>
      <c r="P16" s="23"/>
      <c r="Q16" s="23"/>
      <c r="R16" s="79">
        <f t="shared" si="0"/>
        <v>0</v>
      </c>
      <c r="S16" s="80">
        <f t="shared" si="1"/>
        <v>0</v>
      </c>
      <c r="T16" s="79">
        <f t="shared" si="2"/>
        <v>0</v>
      </c>
    </row>
    <row r="17" spans="1:20" x14ac:dyDescent="0.25">
      <c r="A17" s="9"/>
      <c r="B17" s="73"/>
      <c r="C17" s="9"/>
      <c r="D17" s="1"/>
      <c r="E17" s="74"/>
      <c r="F17" s="1"/>
      <c r="G17" s="73"/>
      <c r="H17" s="1"/>
      <c r="I17" s="75"/>
      <c r="J17" s="10"/>
      <c r="K17" s="21"/>
      <c r="L17" s="23"/>
      <c r="M17" s="2"/>
      <c r="N17" s="21"/>
      <c r="O17" s="21"/>
      <c r="P17" s="23"/>
      <c r="Q17" s="23"/>
      <c r="R17" s="79">
        <f t="shared" si="0"/>
        <v>0</v>
      </c>
      <c r="S17" s="80">
        <f t="shared" si="1"/>
        <v>0</v>
      </c>
      <c r="T17" s="79">
        <f t="shared" si="2"/>
        <v>0</v>
      </c>
    </row>
    <row r="18" spans="1:20" x14ac:dyDescent="0.25">
      <c r="A18" s="9"/>
      <c r="B18" s="73"/>
      <c r="C18" s="9"/>
      <c r="D18" s="1"/>
      <c r="E18" s="74"/>
      <c r="F18" s="1"/>
      <c r="G18" s="73"/>
      <c r="H18" s="1"/>
      <c r="I18" s="75"/>
      <c r="J18" s="10"/>
      <c r="K18" s="22"/>
      <c r="L18" s="24"/>
      <c r="M18" s="3"/>
      <c r="N18" s="22"/>
      <c r="O18" s="22"/>
      <c r="P18" s="24"/>
      <c r="Q18" s="24"/>
      <c r="R18" s="79">
        <f t="shared" si="0"/>
        <v>0</v>
      </c>
      <c r="S18" s="80">
        <f t="shared" si="1"/>
        <v>0</v>
      </c>
      <c r="T18" s="79">
        <f t="shared" si="2"/>
        <v>0</v>
      </c>
    </row>
    <row r="19" spans="1:20" x14ac:dyDescent="0.25">
      <c r="A19" s="9"/>
      <c r="B19" s="73"/>
      <c r="C19" s="9"/>
      <c r="D19" s="1"/>
      <c r="E19" s="74"/>
      <c r="F19" s="1"/>
      <c r="G19" s="73"/>
      <c r="H19" s="1"/>
      <c r="I19" s="75"/>
      <c r="J19" s="10"/>
      <c r="K19" s="22"/>
      <c r="L19" s="24"/>
      <c r="M19" s="3"/>
      <c r="N19" s="22"/>
      <c r="O19" s="22"/>
      <c r="P19" s="24"/>
      <c r="Q19" s="24"/>
      <c r="R19" s="79">
        <f t="shared" si="0"/>
        <v>0</v>
      </c>
      <c r="S19" s="80">
        <f t="shared" si="1"/>
        <v>0</v>
      </c>
      <c r="T19" s="79">
        <f t="shared" si="2"/>
        <v>0</v>
      </c>
    </row>
    <row r="20" spans="1:20" x14ac:dyDescent="0.25">
      <c r="A20" s="9"/>
      <c r="B20" s="73"/>
      <c r="C20" s="9"/>
      <c r="D20" s="1"/>
      <c r="E20" s="74"/>
      <c r="F20" s="1"/>
      <c r="G20" s="73"/>
      <c r="H20" s="1"/>
      <c r="I20" s="75"/>
      <c r="J20" s="10"/>
      <c r="K20" s="22"/>
      <c r="L20" s="24"/>
      <c r="M20" s="3"/>
      <c r="N20" s="22"/>
      <c r="O20" s="22"/>
      <c r="P20" s="24"/>
      <c r="Q20" s="24"/>
      <c r="R20" s="79">
        <f t="shared" si="0"/>
        <v>0</v>
      </c>
      <c r="S20" s="80">
        <f t="shared" si="1"/>
        <v>0</v>
      </c>
      <c r="T20" s="79">
        <f t="shared" si="2"/>
        <v>0</v>
      </c>
    </row>
    <row r="21" spans="1:20" x14ac:dyDescent="0.25">
      <c r="A21" s="9"/>
      <c r="B21" s="73"/>
      <c r="C21" s="9"/>
      <c r="D21" s="1"/>
      <c r="E21" s="74"/>
      <c r="F21" s="1"/>
      <c r="G21" s="73"/>
      <c r="H21" s="1"/>
      <c r="I21" s="75"/>
      <c r="J21" s="10"/>
      <c r="K21" s="22"/>
      <c r="L21" s="24"/>
      <c r="M21" s="3"/>
      <c r="N21" s="22"/>
      <c r="O21" s="22"/>
      <c r="P21" s="24"/>
      <c r="Q21" s="24"/>
      <c r="R21" s="79">
        <f t="shared" si="0"/>
        <v>0</v>
      </c>
      <c r="S21" s="80">
        <f t="shared" si="1"/>
        <v>0</v>
      </c>
      <c r="T21" s="79">
        <f t="shared" si="2"/>
        <v>0</v>
      </c>
    </row>
    <row r="22" spans="1:20" x14ac:dyDescent="0.25">
      <c r="A22" s="9"/>
      <c r="B22" s="73"/>
      <c r="C22" s="9"/>
      <c r="D22" s="1"/>
      <c r="E22" s="74"/>
      <c r="F22" s="1"/>
      <c r="G22" s="73"/>
      <c r="H22" s="1"/>
      <c r="I22" s="75"/>
      <c r="J22" s="10"/>
      <c r="K22" s="22"/>
      <c r="L22" s="24"/>
      <c r="M22" s="3"/>
      <c r="N22" s="22"/>
      <c r="O22" s="22"/>
      <c r="P22" s="24"/>
      <c r="Q22" s="24"/>
      <c r="R22" s="79">
        <f t="shared" si="0"/>
        <v>0</v>
      </c>
      <c r="S22" s="80">
        <f t="shared" si="1"/>
        <v>0</v>
      </c>
      <c r="T22" s="79">
        <f t="shared" si="2"/>
        <v>0</v>
      </c>
    </row>
    <row r="23" spans="1:20" x14ac:dyDescent="0.25">
      <c r="A23" s="9"/>
      <c r="B23" s="73"/>
      <c r="C23" s="9"/>
      <c r="D23" s="1"/>
      <c r="E23" s="74"/>
      <c r="F23" s="1"/>
      <c r="G23" s="73"/>
      <c r="H23" s="1"/>
      <c r="I23" s="75"/>
      <c r="J23" s="10"/>
      <c r="K23" s="22"/>
      <c r="L23" s="24"/>
      <c r="M23" s="3"/>
      <c r="N23" s="22"/>
      <c r="O23" s="22"/>
      <c r="P23" s="24"/>
      <c r="Q23" s="24"/>
      <c r="R23" s="79">
        <f t="shared" si="0"/>
        <v>0</v>
      </c>
      <c r="S23" s="80">
        <f t="shared" si="1"/>
        <v>0</v>
      </c>
      <c r="T23" s="79">
        <f t="shared" si="2"/>
        <v>0</v>
      </c>
    </row>
    <row r="24" spans="1:20" x14ac:dyDescent="0.25">
      <c r="A24" s="31"/>
      <c r="B24" s="32"/>
      <c r="C24" s="32"/>
      <c r="D24" s="32"/>
      <c r="E24" s="32"/>
      <c r="F24" s="32"/>
      <c r="G24" s="32"/>
      <c r="H24" s="32"/>
      <c r="I24" s="32"/>
      <c r="J24" s="33" t="s">
        <v>51</v>
      </c>
      <c r="K24" s="34">
        <f t="shared" ref="K24:T24" si="3">SUM(K8:K23)</f>
        <v>2</v>
      </c>
      <c r="L24" s="25">
        <f t="shared" si="3"/>
        <v>1</v>
      </c>
      <c r="M24" s="25">
        <f t="shared" si="3"/>
        <v>4</v>
      </c>
      <c r="N24" s="25">
        <f t="shared" si="3"/>
        <v>15</v>
      </c>
      <c r="O24" s="25">
        <f t="shared" si="3"/>
        <v>10</v>
      </c>
      <c r="P24" s="25">
        <f t="shared" si="3"/>
        <v>15</v>
      </c>
      <c r="Q24" s="25">
        <f t="shared" si="3"/>
        <v>15</v>
      </c>
      <c r="R24" s="25">
        <f t="shared" si="3"/>
        <v>30</v>
      </c>
      <c r="S24" s="25">
        <f t="shared" si="3"/>
        <v>25</v>
      </c>
      <c r="T24" s="25">
        <f t="shared" si="3"/>
        <v>55</v>
      </c>
    </row>
    <row r="25" spans="1:20" ht="22.5" customHeight="1" x14ac:dyDescent="0.25">
      <c r="I25" s="85" t="s">
        <v>1</v>
      </c>
    </row>
    <row r="26" spans="1:20" ht="15" customHeight="1" x14ac:dyDescent="0.25">
      <c r="I26" s="85" t="s">
        <v>73</v>
      </c>
      <c r="K26" s="84"/>
    </row>
    <row r="27" spans="1:20" ht="36.75" customHeight="1" x14ac:dyDescent="0.55000000000000004">
      <c r="A27" s="83" t="s">
        <v>64</v>
      </c>
    </row>
    <row r="28" spans="1:20" ht="30.75" customHeight="1" thickBot="1" x14ac:dyDescent="0.3"/>
    <row r="29" spans="1:20" ht="54" customHeight="1" thickBot="1" x14ac:dyDescent="0.3">
      <c r="B29" s="129" t="e">
        <f>VLOOKUP($D$3,Allocations,2,FALSE)</f>
        <v>#REF!</v>
      </c>
      <c r="C29" s="130"/>
      <c r="D29" s="37" t="s">
        <v>57</v>
      </c>
      <c r="E29" s="50" t="s">
        <v>56</v>
      </c>
      <c r="F29" s="38" t="e">
        <f>VLOOKUP($D$3,Allocations,10,FALSE)</f>
        <v>#REF!</v>
      </c>
    </row>
    <row r="30" spans="1:20" ht="12" customHeight="1" x14ac:dyDescent="0.25">
      <c r="B30" s="36"/>
      <c r="C30" s="36"/>
      <c r="D30" s="8"/>
    </row>
    <row r="31" spans="1:20" x14ac:dyDescent="0.25">
      <c r="B31" s="56" t="s">
        <v>52</v>
      </c>
      <c r="C31" s="57"/>
      <c r="D31" s="57"/>
      <c r="E31" s="57"/>
      <c r="F31" s="58"/>
    </row>
    <row r="32" spans="1:20" ht="8.25" customHeight="1" x14ac:dyDescent="0.25">
      <c r="B32" s="39"/>
      <c r="C32" s="4"/>
      <c r="D32" s="4"/>
      <c r="E32" s="4"/>
      <c r="F32" s="5"/>
    </row>
    <row r="33" spans="2:7" ht="30.75" customHeight="1" x14ac:dyDescent="0.25">
      <c r="B33" s="39"/>
      <c r="C33" s="40"/>
      <c r="D33" s="40" t="s">
        <v>53</v>
      </c>
      <c r="E33" s="51" t="s">
        <v>54</v>
      </c>
      <c r="F33" s="42" t="s">
        <v>55</v>
      </c>
    </row>
    <row r="34" spans="2:7" ht="7.5" customHeight="1" x14ac:dyDescent="0.25">
      <c r="B34" s="39"/>
      <c r="C34" s="40"/>
      <c r="D34" s="51"/>
      <c r="E34" s="51"/>
      <c r="F34" s="42"/>
    </row>
    <row r="35" spans="2:7" ht="24" x14ac:dyDescent="0.25">
      <c r="B35" s="18" t="s">
        <v>2</v>
      </c>
      <c r="C35" s="41"/>
      <c r="D35" s="87">
        <f>N24</f>
        <v>15</v>
      </c>
      <c r="E35" s="52">
        <v>10000</v>
      </c>
      <c r="F35" s="43">
        <f>D35*E35</f>
        <v>150000</v>
      </c>
    </row>
    <row r="36" spans="2:7" x14ac:dyDescent="0.25">
      <c r="B36" s="44"/>
      <c r="C36" s="41"/>
      <c r="D36" s="63"/>
      <c r="E36" s="51"/>
      <c r="F36" s="42"/>
    </row>
    <row r="37" spans="2:7" ht="24" x14ac:dyDescent="0.25">
      <c r="B37" s="18" t="s">
        <v>3</v>
      </c>
      <c r="C37" s="45"/>
      <c r="D37" s="64">
        <f>O24</f>
        <v>10</v>
      </c>
      <c r="E37" s="53" t="e">
        <f>E35-F29</f>
        <v>#REF!</v>
      </c>
      <c r="F37" s="46" t="e">
        <f>E37*D37</f>
        <v>#REF!</v>
      </c>
    </row>
    <row r="38" spans="2:7" x14ac:dyDescent="0.25">
      <c r="B38" s="35"/>
      <c r="C38" s="35"/>
      <c r="D38" s="54"/>
      <c r="E38" s="35"/>
      <c r="F38" s="35"/>
    </row>
    <row r="39" spans="2:7" x14ac:dyDescent="0.25">
      <c r="B39" s="59" t="s">
        <v>9</v>
      </c>
      <c r="C39" s="60"/>
      <c r="D39" s="61"/>
      <c r="E39" s="60"/>
      <c r="F39" s="62"/>
    </row>
    <row r="40" spans="2:7" ht="9" customHeight="1" x14ac:dyDescent="0.25">
      <c r="B40" s="47"/>
      <c r="C40" s="48"/>
      <c r="D40" s="55"/>
      <c r="E40" s="48"/>
      <c r="F40" s="49"/>
    </row>
    <row r="41" spans="2:7" x14ac:dyDescent="0.25">
      <c r="B41" s="44"/>
      <c r="C41" s="40"/>
      <c r="D41" s="40" t="s">
        <v>53</v>
      </c>
      <c r="E41" s="51" t="s">
        <v>54</v>
      </c>
      <c r="F41" s="42" t="s">
        <v>55</v>
      </c>
    </row>
    <row r="42" spans="2:7" ht="4.5" customHeight="1" x14ac:dyDescent="0.25">
      <c r="B42" s="44"/>
      <c r="C42" s="40"/>
      <c r="D42" s="51"/>
      <c r="E42" s="51"/>
      <c r="F42" s="42"/>
    </row>
    <row r="43" spans="2:7" ht="24" x14ac:dyDescent="0.25">
      <c r="B43" s="18" t="s">
        <v>2</v>
      </c>
      <c r="C43" s="41"/>
      <c r="D43" s="87">
        <f>P24</f>
        <v>15</v>
      </c>
      <c r="E43" s="52">
        <v>7000</v>
      </c>
      <c r="F43" s="43">
        <f>E43*D43</f>
        <v>105000</v>
      </c>
      <c r="G43" s="7"/>
    </row>
    <row r="44" spans="2:7" x14ac:dyDescent="0.25">
      <c r="B44" s="44"/>
      <c r="C44" s="41"/>
      <c r="D44" s="63"/>
      <c r="E44" s="51"/>
      <c r="F44" s="42"/>
    </row>
    <row r="45" spans="2:7" ht="24" x14ac:dyDescent="0.25">
      <c r="B45" s="18" t="s">
        <v>3</v>
      </c>
      <c r="C45" s="45"/>
      <c r="D45" s="88">
        <f>Q24</f>
        <v>15</v>
      </c>
      <c r="E45" s="53" t="e">
        <f>E43-F29</f>
        <v>#REF!</v>
      </c>
      <c r="F45" s="46" t="e">
        <f>E45*D45</f>
        <v>#REF!</v>
      </c>
    </row>
    <row r="47" spans="2:7" x14ac:dyDescent="0.25">
      <c r="D47" t="s">
        <v>58</v>
      </c>
      <c r="F47" s="86">
        <f>D35+D43</f>
        <v>30</v>
      </c>
    </row>
    <row r="48" spans="2:7" x14ac:dyDescent="0.25">
      <c r="D48" t="s">
        <v>50</v>
      </c>
      <c r="F48" s="67">
        <f>D37+D45</f>
        <v>25</v>
      </c>
    </row>
    <row r="50" spans="2:6" ht="21" x14ac:dyDescent="0.35">
      <c r="D50" s="65" t="s">
        <v>59</v>
      </c>
      <c r="F50" s="66" t="e">
        <f>F35+F37+F43+F45</f>
        <v>#REF!</v>
      </c>
    </row>
    <row r="52" spans="2:6" x14ac:dyDescent="0.25">
      <c r="B52" t="s">
        <v>7</v>
      </c>
    </row>
  </sheetData>
  <mergeCells count="25">
    <mergeCell ref="B29:C29"/>
    <mergeCell ref="J6:J7"/>
    <mergeCell ref="J5:T5"/>
    <mergeCell ref="R6:R7"/>
    <mergeCell ref="S6:S7"/>
    <mergeCell ref="F6:F7"/>
    <mergeCell ref="G6:G7"/>
    <mergeCell ref="H6:H7"/>
    <mergeCell ref="I6:I7"/>
    <mergeCell ref="K6:L6"/>
    <mergeCell ref="N6:O6"/>
    <mergeCell ref="P6:Q6"/>
    <mergeCell ref="T6:T7"/>
    <mergeCell ref="A6:A7"/>
    <mergeCell ref="B6:B7"/>
    <mergeCell ref="C6:C7"/>
    <mergeCell ref="D6:D7"/>
    <mergeCell ref="E6:E7"/>
    <mergeCell ref="N4:O4"/>
    <mergeCell ref="C4:I4"/>
    <mergeCell ref="K4:L4"/>
    <mergeCell ref="A1:I1"/>
    <mergeCell ref="B3:C3"/>
    <mergeCell ref="A2:A3"/>
    <mergeCell ref="B2:C2"/>
  </mergeCells>
  <phoneticPr fontId="20" type="noConversion"/>
  <dataValidations count="5">
    <dataValidation type="list" allowBlank="1" showInputMessage="1" showErrorMessage="1" sqref="A8:A23">
      <formula1>#REF!</formula1>
    </dataValidation>
    <dataValidation type="list" allowBlank="1" showInputMessage="1" showErrorMessage="1" sqref="B8:B23">
      <formula1>#REF!</formula1>
    </dataValidation>
    <dataValidation type="list" allowBlank="1" showInputMessage="1" showErrorMessage="1" sqref="I8:I23">
      <formula1>#REF!</formula1>
    </dataValidation>
    <dataValidation type="list" allowBlank="1" showInputMessage="1" showErrorMessage="1" sqref="G8:G23">
      <formula1>#REF!</formula1>
    </dataValidation>
    <dataValidation type="list" allowBlank="1" showInputMessage="1" showErrorMessage="1" sqref="E8:E23">
      <formula1>#REF!</formula1>
    </dataValidation>
  </dataValidations>
  <pageMargins left="0.25" right="0.25" top="0.25" bottom="0.25" header="0.3" footer="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B1:M42"/>
  <sheetViews>
    <sheetView tabSelected="1" zoomScaleNormal="100" workbookViewId="0">
      <selection activeCell="P36" sqref="P36"/>
    </sheetView>
  </sheetViews>
  <sheetFormatPr defaultColWidth="8.85546875" defaultRowHeight="12.75" x14ac:dyDescent="0.2"/>
  <cols>
    <col min="1" max="1" width="3.28515625" style="90" customWidth="1"/>
    <col min="2" max="2" width="26.42578125" style="90" customWidth="1"/>
    <col min="3" max="3" width="15.140625" style="90" customWidth="1"/>
    <col min="4" max="4" width="12.42578125" style="99" customWidth="1"/>
    <col min="5" max="5" width="14.28515625" style="90" customWidth="1"/>
    <col min="6" max="6" width="1.7109375" style="90" customWidth="1"/>
    <col min="7" max="7" width="10.7109375" style="99" customWidth="1"/>
    <col min="8" max="8" width="9.140625" style="90" customWidth="1"/>
    <col min="9" max="9" width="1.7109375" style="90" customWidth="1"/>
    <col min="10" max="10" width="12.28515625" style="99" customWidth="1"/>
    <col min="11" max="11" width="12.5703125" style="90" customWidth="1"/>
    <col min="12" max="16384" width="8.85546875" style="90"/>
  </cols>
  <sheetData>
    <row r="1" spans="2:11" ht="26.25" x14ac:dyDescent="0.2">
      <c r="B1" s="149" t="s">
        <v>22</v>
      </c>
      <c r="C1" s="149"/>
      <c r="D1" s="149"/>
      <c r="E1" s="149"/>
      <c r="F1" s="93"/>
      <c r="G1" s="144" t="s">
        <v>78</v>
      </c>
      <c r="H1" s="144"/>
      <c r="I1" s="144"/>
      <c r="J1" s="144"/>
      <c r="K1" s="144"/>
    </row>
    <row r="2" spans="2:11" ht="16.5" customHeight="1" x14ac:dyDescent="0.25">
      <c r="B2" s="150" t="s">
        <v>74</v>
      </c>
      <c r="C2" s="150"/>
      <c r="D2" s="150"/>
      <c r="E2" s="150"/>
      <c r="F2" s="93"/>
      <c r="G2" s="90"/>
      <c r="J2" s="90"/>
    </row>
    <row r="3" spans="2:11" ht="24.75" customHeight="1" x14ac:dyDescent="0.2">
      <c r="B3" s="151" t="s">
        <v>11</v>
      </c>
      <c r="C3" s="151" t="s">
        <v>12</v>
      </c>
      <c r="D3" s="187" t="s">
        <v>81</v>
      </c>
      <c r="E3" s="187"/>
      <c r="F3" s="109"/>
      <c r="G3" s="155" t="s">
        <v>19</v>
      </c>
      <c r="H3" s="156"/>
      <c r="I3" s="103"/>
      <c r="J3" s="192" t="s">
        <v>83</v>
      </c>
      <c r="K3" s="193"/>
    </row>
    <row r="4" spans="2:11" ht="18.75" customHeight="1" x14ac:dyDescent="0.2">
      <c r="B4" s="152"/>
      <c r="C4" s="152"/>
      <c r="D4" s="191" t="s">
        <v>82</v>
      </c>
      <c r="E4" s="191"/>
      <c r="F4" s="109"/>
      <c r="G4" s="154" t="s">
        <v>14</v>
      </c>
      <c r="H4" s="154"/>
      <c r="I4" s="103"/>
      <c r="J4" s="195" t="s">
        <v>14</v>
      </c>
      <c r="K4" s="195"/>
    </row>
    <row r="5" spans="2:11" s="97" customFormat="1" ht="42" customHeight="1" x14ac:dyDescent="0.2">
      <c r="B5" s="153"/>
      <c r="C5" s="153"/>
      <c r="D5" s="91" t="s">
        <v>15</v>
      </c>
      <c r="E5" s="91" t="s">
        <v>16</v>
      </c>
      <c r="F5" s="93"/>
      <c r="G5" s="91" t="s">
        <v>17</v>
      </c>
      <c r="H5" s="91" t="s">
        <v>18</v>
      </c>
      <c r="J5" s="91" t="s">
        <v>15</v>
      </c>
      <c r="K5" s="91" t="s">
        <v>16</v>
      </c>
    </row>
    <row r="6" spans="2:11" ht="20.100000000000001" customHeight="1" x14ac:dyDescent="0.2">
      <c r="B6" s="92"/>
      <c r="C6" s="92"/>
      <c r="D6" s="105"/>
      <c r="E6" s="105"/>
      <c r="F6" s="106"/>
      <c r="G6" s="105"/>
      <c r="H6" s="105"/>
      <c r="I6" s="107"/>
      <c r="J6" s="105"/>
      <c r="K6" s="105"/>
    </row>
    <row r="7" spans="2:11" ht="20.100000000000001" customHeight="1" x14ac:dyDescent="0.2">
      <c r="B7" s="92"/>
      <c r="C7" s="92"/>
      <c r="D7" s="95"/>
      <c r="E7" s="95"/>
      <c r="F7" s="96"/>
      <c r="G7" s="95"/>
      <c r="H7" s="95"/>
      <c r="I7" s="98"/>
      <c r="J7" s="95"/>
      <c r="K7" s="95"/>
    </row>
    <row r="8" spans="2:11" ht="20.100000000000001" customHeight="1" x14ac:dyDescent="0.2">
      <c r="B8" s="92"/>
      <c r="C8" s="92"/>
      <c r="D8" s="95"/>
      <c r="E8" s="95"/>
      <c r="F8" s="96"/>
      <c r="G8" s="95"/>
      <c r="H8" s="95"/>
      <c r="I8" s="98"/>
      <c r="J8" s="95"/>
      <c r="K8" s="95"/>
    </row>
    <row r="9" spans="2:11" ht="20.100000000000001" customHeight="1" x14ac:dyDescent="0.2">
      <c r="B9" s="92"/>
      <c r="C9" s="92"/>
      <c r="D9" s="95"/>
      <c r="E9" s="95"/>
      <c r="F9" s="96"/>
      <c r="G9" s="95"/>
      <c r="H9" s="95"/>
      <c r="I9" s="98"/>
      <c r="J9" s="95"/>
      <c r="K9" s="95"/>
    </row>
    <row r="10" spans="2:11" ht="20.100000000000001" customHeight="1" x14ac:dyDescent="0.2">
      <c r="B10" s="92"/>
      <c r="C10" s="92"/>
      <c r="D10" s="95"/>
      <c r="E10" s="95"/>
      <c r="F10" s="96"/>
      <c r="G10" s="95"/>
      <c r="H10" s="95"/>
      <c r="I10" s="98"/>
      <c r="J10" s="95"/>
      <c r="K10" s="95"/>
    </row>
    <row r="11" spans="2:11" ht="20.100000000000001" customHeight="1" x14ac:dyDescent="0.2">
      <c r="B11" s="92"/>
      <c r="C11" s="92"/>
      <c r="D11" s="95"/>
      <c r="E11" s="95"/>
      <c r="F11" s="96"/>
      <c r="G11" s="95"/>
      <c r="H11" s="95"/>
      <c r="I11" s="98"/>
      <c r="J11" s="95"/>
      <c r="K11" s="95"/>
    </row>
    <row r="12" spans="2:11" ht="20.100000000000001" customHeight="1" x14ac:dyDescent="0.2">
      <c r="B12" s="92"/>
      <c r="C12" s="92"/>
      <c r="D12" s="95"/>
      <c r="E12" s="95"/>
      <c r="F12" s="96"/>
      <c r="G12" s="95"/>
      <c r="H12" s="95"/>
      <c r="I12" s="98"/>
      <c r="J12" s="95"/>
      <c r="K12" s="95"/>
    </row>
    <row r="13" spans="2:11" ht="20.100000000000001" customHeight="1" x14ac:dyDescent="0.2">
      <c r="B13" s="92"/>
      <c r="C13" s="92"/>
      <c r="D13" s="95"/>
      <c r="E13" s="95"/>
      <c r="F13" s="96"/>
      <c r="G13" s="95"/>
      <c r="H13" s="95"/>
      <c r="I13" s="98"/>
      <c r="J13" s="95"/>
      <c r="K13" s="95"/>
    </row>
    <row r="14" spans="2:11" ht="12.75" customHeight="1" x14ac:dyDescent="0.2">
      <c r="B14" s="196" t="s">
        <v>75</v>
      </c>
      <c r="C14" s="197"/>
      <c r="D14" s="197"/>
      <c r="E14" s="198"/>
      <c r="F14" s="96"/>
      <c r="G14" s="199"/>
      <c r="H14" s="200"/>
      <c r="I14" s="98"/>
      <c r="J14" s="199"/>
      <c r="K14" s="200"/>
    </row>
    <row r="15" spans="2:11" ht="0.75" hidden="1" customHeight="1" x14ac:dyDescent="0.2">
      <c r="B15" s="177"/>
      <c r="C15" s="178"/>
      <c r="D15" s="178"/>
      <c r="E15" s="179"/>
      <c r="F15" s="96"/>
      <c r="G15" s="112"/>
      <c r="H15" s="112"/>
      <c r="I15" s="98"/>
      <c r="J15" s="112"/>
      <c r="K15" s="112"/>
    </row>
    <row r="16" spans="2:11" ht="25.5" customHeight="1" x14ac:dyDescent="0.2">
      <c r="B16" s="217" t="s">
        <v>28</v>
      </c>
      <c r="C16" s="218"/>
      <c r="D16" s="207">
        <f>SUM(D6:D15)</f>
        <v>0</v>
      </c>
      <c r="E16" s="207">
        <f>SUM(E6:E15)</f>
        <v>0</v>
      </c>
      <c r="F16" s="208"/>
      <c r="G16" s="207">
        <f>SUM(G6:G15)</f>
        <v>0</v>
      </c>
      <c r="H16" s="207">
        <f>SUM(H6:H15)</f>
        <v>0</v>
      </c>
      <c r="I16" s="209"/>
      <c r="J16" s="207">
        <f>SUM(J6:J15)</f>
        <v>0</v>
      </c>
      <c r="K16" s="207">
        <f>SUM(K6:K15)</f>
        <v>0</v>
      </c>
    </row>
    <row r="17" spans="2:13" ht="9" customHeight="1" x14ac:dyDescent="0.2">
      <c r="D17" s="98"/>
      <c r="E17" s="98"/>
      <c r="F17" s="98"/>
      <c r="G17" s="98"/>
      <c r="H17" s="98"/>
      <c r="I17" s="98"/>
      <c r="J17" s="98"/>
      <c r="K17" s="98"/>
    </row>
    <row r="18" spans="2:13" ht="15.75" customHeight="1" x14ac:dyDescent="0.2">
      <c r="B18" s="111" t="s">
        <v>76</v>
      </c>
      <c r="C18" s="101"/>
      <c r="D18" s="94"/>
      <c r="E18" s="94"/>
      <c r="F18" s="94"/>
      <c r="G18" s="90"/>
      <c r="H18" s="99"/>
      <c r="J18" s="90"/>
      <c r="K18" s="99"/>
    </row>
    <row r="19" spans="2:13" ht="45.75" customHeight="1" x14ac:dyDescent="0.2">
      <c r="B19" s="155" t="s">
        <v>20</v>
      </c>
      <c r="C19" s="156"/>
      <c r="D19" s="188" t="s">
        <v>80</v>
      </c>
      <c r="E19" s="189"/>
      <c r="F19" s="190"/>
      <c r="G19" s="161" t="s">
        <v>21</v>
      </c>
      <c r="H19" s="155"/>
      <c r="I19" s="192" t="s">
        <v>84</v>
      </c>
      <c r="J19" s="194"/>
      <c r="K19" s="193"/>
    </row>
    <row r="20" spans="2:13" ht="12.75" customHeight="1" x14ac:dyDescent="0.2">
      <c r="B20" s="170" t="s">
        <v>13</v>
      </c>
      <c r="C20" s="171"/>
      <c r="D20" s="183"/>
      <c r="E20" s="184"/>
      <c r="F20" s="185"/>
      <c r="G20" s="160"/>
      <c r="H20" s="160"/>
      <c r="I20" s="167"/>
      <c r="J20" s="168"/>
      <c r="K20" s="169"/>
    </row>
    <row r="21" spans="2:13" ht="29.25" customHeight="1" x14ac:dyDescent="0.2">
      <c r="B21" s="210" t="s">
        <v>26</v>
      </c>
      <c r="C21" s="211"/>
      <c r="D21" s="162" t="s">
        <v>60</v>
      </c>
      <c r="E21" s="163"/>
      <c r="F21" s="164"/>
      <c r="G21" s="163"/>
      <c r="H21" s="163"/>
      <c r="I21" s="212"/>
      <c r="J21" s="213"/>
      <c r="K21" s="214"/>
    </row>
    <row r="22" spans="2:13" ht="28.5" customHeight="1" x14ac:dyDescent="0.2">
      <c r="B22" s="210" t="s">
        <v>0</v>
      </c>
      <c r="C22" s="211"/>
      <c r="D22" s="162"/>
      <c r="E22" s="163"/>
      <c r="F22" s="164"/>
      <c r="G22" s="163" t="s">
        <v>60</v>
      </c>
      <c r="H22" s="163"/>
      <c r="I22" s="212"/>
      <c r="J22" s="213"/>
      <c r="K22" s="214"/>
    </row>
    <row r="23" spans="2:13" ht="20.25" customHeight="1" x14ac:dyDescent="0.2">
      <c r="B23" s="210" t="s">
        <v>25</v>
      </c>
      <c r="C23" s="211"/>
      <c r="D23" s="162"/>
      <c r="E23" s="163"/>
      <c r="F23" s="164"/>
      <c r="G23" s="163" t="s">
        <v>60</v>
      </c>
      <c r="H23" s="163"/>
      <c r="I23" s="212"/>
      <c r="J23" s="213"/>
      <c r="K23" s="214"/>
    </row>
    <row r="24" spans="2:13" ht="18.75" customHeight="1" x14ac:dyDescent="0.2">
      <c r="B24" s="210" t="s">
        <v>65</v>
      </c>
      <c r="C24" s="211"/>
      <c r="D24" s="162"/>
      <c r="E24" s="163"/>
      <c r="F24" s="164"/>
      <c r="G24" s="163" t="s">
        <v>60</v>
      </c>
      <c r="H24" s="163"/>
      <c r="I24" s="212"/>
      <c r="J24" s="213"/>
      <c r="K24" s="214"/>
    </row>
    <row r="25" spans="2:13" s="100" customFormat="1" ht="22.5" customHeight="1" x14ac:dyDescent="0.2">
      <c r="B25" s="145" t="s">
        <v>24</v>
      </c>
      <c r="C25" s="146"/>
      <c r="D25" s="204">
        <f>SUM(D20:F24)</f>
        <v>0</v>
      </c>
      <c r="E25" s="205"/>
      <c r="F25" s="206"/>
      <c r="G25" s="204">
        <f>G21</f>
        <v>0</v>
      </c>
      <c r="H25" s="206"/>
      <c r="I25" s="204">
        <f>SUM(I20:K24)</f>
        <v>0</v>
      </c>
      <c r="J25" s="205"/>
      <c r="K25" s="206"/>
      <c r="L25" s="90"/>
      <c r="M25" s="90"/>
    </row>
    <row r="26" spans="2:13" ht="7.5" customHeight="1" x14ac:dyDescent="0.2">
      <c r="B26" s="102"/>
      <c r="C26" s="102"/>
      <c r="D26" s="104"/>
      <c r="E26" s="104"/>
      <c r="F26" s="104"/>
      <c r="G26" s="102"/>
      <c r="H26" s="102"/>
      <c r="I26" s="102"/>
      <c r="J26" s="102"/>
      <c r="K26" s="102"/>
    </row>
    <row r="27" spans="2:13" ht="12.75" customHeight="1" x14ac:dyDescent="0.2">
      <c r="B27" s="170" t="s">
        <v>79</v>
      </c>
      <c r="C27" s="186"/>
      <c r="D27" s="186"/>
      <c r="E27" s="186"/>
      <c r="F27" s="186"/>
      <c r="G27" s="186"/>
      <c r="H27" s="186"/>
      <c r="I27" s="186"/>
      <c r="J27" s="186"/>
      <c r="K27" s="171"/>
    </row>
    <row r="28" spans="2:13" ht="20.100000000000001" customHeight="1" x14ac:dyDescent="0.2">
      <c r="B28" s="172"/>
      <c r="C28" s="173"/>
      <c r="D28" s="165"/>
      <c r="E28" s="160"/>
      <c r="F28" s="166"/>
      <c r="G28" s="160" t="s">
        <v>60</v>
      </c>
      <c r="H28" s="160"/>
      <c r="I28" s="167"/>
      <c r="J28" s="168"/>
      <c r="K28" s="169"/>
    </row>
    <row r="29" spans="2:13" ht="20.100000000000001" customHeight="1" x14ac:dyDescent="0.2">
      <c r="B29" s="172"/>
      <c r="C29" s="173"/>
      <c r="D29" s="165"/>
      <c r="E29" s="160"/>
      <c r="F29" s="166"/>
      <c r="G29" s="160" t="s">
        <v>60</v>
      </c>
      <c r="H29" s="160"/>
      <c r="I29" s="167"/>
      <c r="J29" s="168"/>
      <c r="K29" s="169"/>
    </row>
    <row r="30" spans="2:13" ht="20.100000000000001" customHeight="1" x14ac:dyDescent="0.25">
      <c r="B30" s="172"/>
      <c r="C30" s="182"/>
      <c r="D30" s="165"/>
      <c r="E30" s="160"/>
      <c r="F30" s="166"/>
      <c r="G30" s="160" t="s">
        <v>60</v>
      </c>
      <c r="H30" s="160"/>
      <c r="I30" s="165"/>
      <c r="J30" s="160"/>
      <c r="K30" s="166"/>
    </row>
    <row r="31" spans="2:13" x14ac:dyDescent="0.2">
      <c r="B31" s="201" t="s">
        <v>75</v>
      </c>
      <c r="C31" s="202"/>
      <c r="D31" s="202"/>
      <c r="E31" s="202"/>
      <c r="F31" s="202"/>
      <c r="G31" s="202"/>
      <c r="H31" s="202"/>
      <c r="I31" s="202"/>
      <c r="J31" s="202"/>
      <c r="K31" s="203"/>
    </row>
    <row r="32" spans="2:13" s="100" customFormat="1" ht="14.25" customHeight="1" x14ac:dyDescent="0.2">
      <c r="B32" s="170" t="s">
        <v>24</v>
      </c>
      <c r="C32" s="171"/>
      <c r="D32" s="158">
        <f>SUM(D27:F31)</f>
        <v>0</v>
      </c>
      <c r="E32" s="157"/>
      <c r="F32" s="159"/>
      <c r="G32" s="157" t="s">
        <v>60</v>
      </c>
      <c r="H32" s="157"/>
      <c r="I32" s="174">
        <f>SUM(I27:K31)</f>
        <v>0</v>
      </c>
      <c r="J32" s="175"/>
      <c r="K32" s="176"/>
    </row>
    <row r="33" spans="2:13" ht="9" customHeight="1" x14ac:dyDescent="0.2">
      <c r="D33" s="110"/>
      <c r="E33" s="110"/>
      <c r="F33" s="110"/>
      <c r="G33" s="90"/>
      <c r="I33" s="108"/>
      <c r="J33" s="108"/>
      <c r="K33" s="108"/>
    </row>
    <row r="34" spans="2:13" s="100" customFormat="1" ht="18.75" customHeight="1" x14ac:dyDescent="0.2">
      <c r="B34" s="145" t="s">
        <v>29</v>
      </c>
      <c r="C34" s="146"/>
      <c r="D34" s="204">
        <v>0</v>
      </c>
      <c r="E34" s="205"/>
      <c r="F34" s="206"/>
      <c r="G34" s="205" t="s">
        <v>60</v>
      </c>
      <c r="H34" s="205"/>
      <c r="I34" s="219">
        <v>0</v>
      </c>
      <c r="J34" s="220"/>
      <c r="K34" s="221"/>
    </row>
    <row r="35" spans="2:13" ht="9" customHeight="1" x14ac:dyDescent="0.2">
      <c r="D35" s="90"/>
      <c r="G35" s="90"/>
      <c r="J35" s="90"/>
    </row>
    <row r="36" spans="2:13" s="100" customFormat="1" ht="19.5" customHeight="1" x14ac:dyDescent="0.2">
      <c r="B36" s="145" t="s">
        <v>23</v>
      </c>
      <c r="C36" s="146"/>
      <c r="D36" s="204">
        <f>D34+D32+D25</f>
        <v>0</v>
      </c>
      <c r="E36" s="205"/>
      <c r="F36" s="206"/>
      <c r="G36" s="204">
        <f>SUM(G25)</f>
        <v>0</v>
      </c>
      <c r="H36" s="206"/>
      <c r="I36" s="204">
        <f>I34+I32+I25</f>
        <v>0</v>
      </c>
      <c r="J36" s="205">
        <f>J25+J32+J34</f>
        <v>0</v>
      </c>
      <c r="K36" s="206"/>
    </row>
    <row r="37" spans="2:13" ht="9.75" customHeight="1" x14ac:dyDescent="0.2">
      <c r="B37" s="148"/>
      <c r="C37" s="148"/>
      <c r="D37" s="148"/>
      <c r="E37" s="148"/>
      <c r="F37" s="148"/>
      <c r="G37" s="148"/>
    </row>
    <row r="38" spans="2:13" s="103" customFormat="1" ht="30" customHeight="1" x14ac:dyDescent="0.25">
      <c r="B38" s="113" t="s">
        <v>27</v>
      </c>
      <c r="C38" s="180"/>
      <c r="D38" s="180"/>
      <c r="E38" s="180"/>
      <c r="F38" s="180"/>
      <c r="G38" s="180"/>
      <c r="H38" s="180"/>
      <c r="I38" s="180"/>
      <c r="J38" s="180"/>
      <c r="K38" s="181"/>
    </row>
    <row r="39" spans="2:13" ht="8.25" customHeight="1" x14ac:dyDescent="0.2"/>
    <row r="40" spans="2:13" ht="20.25" customHeight="1" x14ac:dyDescent="0.2">
      <c r="B40" s="147" t="s">
        <v>77</v>
      </c>
      <c r="C40" s="147"/>
      <c r="D40" s="147"/>
      <c r="E40" s="147"/>
      <c r="F40" s="147"/>
      <c r="G40" s="147"/>
      <c r="H40" s="147"/>
      <c r="I40" s="147"/>
      <c r="J40" s="147"/>
      <c r="K40" s="147"/>
      <c r="M40" s="114"/>
    </row>
    <row r="41" spans="2:13" ht="78" customHeight="1" x14ac:dyDescent="0.2">
      <c r="B41" s="215" t="s">
        <v>85</v>
      </c>
      <c r="C41" s="216"/>
      <c r="D41" s="216"/>
      <c r="E41" s="216"/>
      <c r="F41" s="216"/>
      <c r="G41" s="216"/>
      <c r="H41" s="216"/>
      <c r="I41" s="216"/>
      <c r="J41" s="216"/>
      <c r="K41" s="216"/>
    </row>
    <row r="42" spans="2:13" ht="92.25" customHeight="1" x14ac:dyDescent="0.2">
      <c r="B42" s="215" t="s">
        <v>86</v>
      </c>
      <c r="C42" s="216"/>
      <c r="D42" s="216"/>
      <c r="E42" s="216"/>
      <c r="F42" s="216"/>
      <c r="G42" s="216"/>
      <c r="H42" s="216"/>
      <c r="I42" s="216"/>
      <c r="J42" s="216"/>
      <c r="K42" s="216"/>
    </row>
  </sheetData>
  <mergeCells count="75">
    <mergeCell ref="B42:K42"/>
    <mergeCell ref="B27:K27"/>
    <mergeCell ref="B31:K31"/>
    <mergeCell ref="J14:K14"/>
    <mergeCell ref="G14:H14"/>
    <mergeCell ref="B15:E15"/>
    <mergeCell ref="C38:K38"/>
    <mergeCell ref="D30:F30"/>
    <mergeCell ref="G30:H30"/>
    <mergeCell ref="I30:K30"/>
    <mergeCell ref="B30:C30"/>
    <mergeCell ref="B28:C28"/>
    <mergeCell ref="D28:F28"/>
    <mergeCell ref="I28:K28"/>
    <mergeCell ref="B29:C29"/>
    <mergeCell ref="D29:F29"/>
    <mergeCell ref="I29:K29"/>
    <mergeCell ref="B24:C24"/>
    <mergeCell ref="B25:C25"/>
    <mergeCell ref="D19:F19"/>
    <mergeCell ref="D20:F20"/>
    <mergeCell ref="B36:C36"/>
    <mergeCell ref="D36:F36"/>
    <mergeCell ref="I36:K36"/>
    <mergeCell ref="D34:F34"/>
    <mergeCell ref="B34:C34"/>
    <mergeCell ref="I34:K34"/>
    <mergeCell ref="B32:C32"/>
    <mergeCell ref="D32:F32"/>
    <mergeCell ref="I32:K32"/>
    <mergeCell ref="B19:C19"/>
    <mergeCell ref="B20:C20"/>
    <mergeCell ref="B21:C21"/>
    <mergeCell ref="B23:C23"/>
    <mergeCell ref="B22:C22"/>
    <mergeCell ref="D24:F24"/>
    <mergeCell ref="I19:K19"/>
    <mergeCell ref="I20:K20"/>
    <mergeCell ref="I21:K21"/>
    <mergeCell ref="G23:H23"/>
    <mergeCell ref="I22:K22"/>
    <mergeCell ref="I23:K23"/>
    <mergeCell ref="I24:K24"/>
    <mergeCell ref="I25:K25"/>
    <mergeCell ref="G36:H36"/>
    <mergeCell ref="B37:G37"/>
    <mergeCell ref="B16:C16"/>
    <mergeCell ref="G21:H21"/>
    <mergeCell ref="G22:H22"/>
    <mergeCell ref="G24:H24"/>
    <mergeCell ref="G25:H25"/>
    <mergeCell ref="G19:H19"/>
    <mergeCell ref="G20:H20"/>
    <mergeCell ref="G28:H28"/>
    <mergeCell ref="D25:F25"/>
    <mergeCell ref="G29:H29"/>
    <mergeCell ref="D21:F21"/>
    <mergeCell ref="D22:F22"/>
    <mergeCell ref="D23:F23"/>
    <mergeCell ref="G1:K1"/>
    <mergeCell ref="B14:E14"/>
    <mergeCell ref="B40:K40"/>
    <mergeCell ref="B41:K41"/>
    <mergeCell ref="B1:E1"/>
    <mergeCell ref="B2:E2"/>
    <mergeCell ref="B3:B5"/>
    <mergeCell ref="C3:C5"/>
    <mergeCell ref="D3:E3"/>
    <mergeCell ref="G3:H3"/>
    <mergeCell ref="G4:H4"/>
    <mergeCell ref="J3:K3"/>
    <mergeCell ref="J4:K4"/>
    <mergeCell ref="D4:E4"/>
    <mergeCell ref="G32:H32"/>
    <mergeCell ref="G34:H34"/>
  </mergeCells>
  <phoneticPr fontId="20" type="noConversion"/>
  <pageMargins left="0.2" right="0.2" top="0.15" bottom="1.4999999999999999E-2" header="0" footer="0"/>
  <pageSetup scale="85"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Consol. App. Calculator</vt:lpstr>
      <vt:lpstr>Sheet1</vt:lpstr>
      <vt:lpstr>Sheet1!Print_Area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Mejia</dc:creator>
  <cp:lastModifiedBy>Suzanne</cp:lastModifiedBy>
  <cp:lastPrinted>2014-05-30T23:50:53Z</cp:lastPrinted>
  <dcterms:created xsi:type="dcterms:W3CDTF">2014-04-15T17:07:40Z</dcterms:created>
  <dcterms:modified xsi:type="dcterms:W3CDTF">2014-05-30T23:57:29Z</dcterms:modified>
</cp:coreProperties>
</file>